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showInkAnnotation="0" codeName="BuÇalışmaKitabı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mustafa.ture\Desktop\"/>
    </mc:Choice>
  </mc:AlternateContent>
  <xr:revisionPtr revIDLastSave="0" documentId="8_{F689A42C-1A9D-44F2-A7DA-6A9E673861A8}" xr6:coauthVersionLast="47" xr6:coauthVersionMax="47" xr10:uidLastSave="{00000000-0000-0000-0000-000000000000}"/>
  <bookViews>
    <workbookView xWindow="-108" yWindow="-108" windowWidth="23256" windowHeight="12456" tabRatio="932" xr2:uid="{00000000-000D-0000-FFFF-FFFF00000000}"/>
  </bookViews>
  <sheets>
    <sheet name="AYDIN - EFELER" sheetId="166" r:id="rId1"/>
    <sheet name="AYDIN - BOZDOĞAN" sheetId="167" r:id="rId2"/>
    <sheet name="AYDIN - ÇİNE" sheetId="168" r:id="rId3"/>
    <sheet name="AYDIN - GERMENCİK" sheetId="169" r:id="rId4"/>
    <sheet name="AYDIN - KARACASU" sheetId="170" r:id="rId5"/>
    <sheet name="AYDIN - KOÇARLI" sheetId="171" r:id="rId6"/>
    <sheet name="AYDIN - KUŞADASI" sheetId="172" r:id="rId7"/>
    <sheet name="AYDIN - KUYUCAK" sheetId="173" r:id="rId8"/>
    <sheet name="AYDIN - NAZİLLİ" sheetId="174" r:id="rId9"/>
    <sheet name="AYDIN - SÖKE" sheetId="175" r:id="rId10"/>
    <sheet name="AYDIN - SULTANHİSAR" sheetId="176" r:id="rId11"/>
    <sheet name="AYDIN - YENİPAZAR" sheetId="177" r:id="rId12"/>
    <sheet name="AYDIN - BUHARKENT" sheetId="178" r:id="rId13"/>
    <sheet name="AYDIN - İNCİRLİOVA" sheetId="179" r:id="rId14"/>
    <sheet name="AYDIN - KARPUZLU" sheetId="180" r:id="rId15"/>
    <sheet name="AYDIN - KÖŞK" sheetId="181" r:id="rId16"/>
    <sheet name="AYDIN - DİDİM" sheetId="182" r:id="rId17"/>
    <sheet name="DENİZLİ - MERKEZEFENDİ" sheetId="183" r:id="rId18"/>
    <sheet name="DENİZLİ - ACIPAYAM" sheetId="184" r:id="rId19"/>
    <sheet name="DENİZLİ - BABADAĞ" sheetId="185" r:id="rId20"/>
    <sheet name="DENİZLİ - BAKLAN" sheetId="186" r:id="rId21"/>
    <sheet name="DENİZLİ - BEKİLLİ" sheetId="187" r:id="rId22"/>
    <sheet name="DENİZLİ - BEYAĞAÇ" sheetId="188" r:id="rId23"/>
    <sheet name="DENİZLİ - BOZKURT" sheetId="189" r:id="rId24"/>
    <sheet name="DENİZLİ - BULDAN" sheetId="190" r:id="rId25"/>
    <sheet name="DENİZLİ - ÇAL" sheetId="191" r:id="rId26"/>
    <sheet name="DENİZLİ - ÇAMELİ" sheetId="192" r:id="rId27"/>
    <sheet name="DENİZLİ - ÇARDAK" sheetId="193" r:id="rId28"/>
    <sheet name="DENİZLİ - ÇİVRİL" sheetId="194" r:id="rId29"/>
    <sheet name="DENİZLİ - GÜNEY" sheetId="195" r:id="rId30"/>
    <sheet name="DENİZLİ - HONAZ" sheetId="196" r:id="rId31"/>
    <sheet name="DENİZLİ - KALE" sheetId="197" r:id="rId32"/>
    <sheet name="DENİZLİ - SARAYKÖY" sheetId="198" r:id="rId33"/>
    <sheet name="DENİZLİ - SERİNHİSAR" sheetId="225" r:id="rId34"/>
    <sheet name="DENİZLİ - TAVAS" sheetId="199" r:id="rId35"/>
    <sheet name="DENİZLİ - PAMUKKALE" sheetId="201" r:id="rId36"/>
    <sheet name="MUĞLA - MENTEŞE" sheetId="202" r:id="rId37"/>
    <sheet name="MUĞLA - BODRUM" sheetId="203" r:id="rId38"/>
    <sheet name="MUĞLA - DALAMAN" sheetId="204" r:id="rId39"/>
    <sheet name="MUĞLA - DATÇA" sheetId="205" r:id="rId40"/>
    <sheet name="MUĞLA - FETHİYE" sheetId="206" r:id="rId41"/>
    <sheet name="MUĞLA - KÖYCEĞİZ" sheetId="207" r:id="rId42"/>
    <sheet name="MUĞLA - MARMARİS" sheetId="208" r:id="rId43"/>
    <sheet name="MUĞLA - MİLAS" sheetId="209" r:id="rId44"/>
    <sheet name="MUĞLA - ORTACA" sheetId="210" r:id="rId45"/>
    <sheet name="MUĞLA - ULA" sheetId="211" r:id="rId46"/>
    <sheet name="MUĞLA - YATAĞAN" sheetId="212" r:id="rId47"/>
    <sheet name="MUĞLA - KAVAKLIDERE" sheetId="213" r:id="rId48"/>
    <sheet name="MUĞLA - SEYDİKEMER" sheetId="214" r:id="rId49"/>
    <sheet name="Sayfa4" sheetId="229" state="hidden" r:id="rId50"/>
    <sheet name="Sayfa2" sheetId="227" state="hidden" r:id="rId51"/>
    <sheet name="Sayfa1" sheetId="226" state="hidden" r:id="rId52"/>
  </sheets>
  <definedNames>
    <definedName name="ABONE">#REF!</definedName>
    <definedName name="ABONE1">#REF!</definedName>
    <definedName name="ABONE2">#REF!</definedName>
    <definedName name="ANLASMA">#REF!</definedName>
    <definedName name="BİLDİRİM">#REF!</definedName>
    <definedName name="İL">#REF!</definedName>
    <definedName name="İLÇE">#REF!</definedName>
    <definedName name="KAYNAK">#REF!</definedName>
    <definedName name="MESKEN">#REF!</definedName>
    <definedName name="MESKENAG2">#REF!</definedName>
    <definedName name="MESKENOG2">#REF!</definedName>
    <definedName name="SANAYI">#REF!</definedName>
    <definedName name="SANAYIAG2">#REF!</definedName>
    <definedName name="SANAYIOG2">#REF!</definedName>
    <definedName name="SEBEP">#REF!</definedName>
    <definedName name="SÜRE">#REF!</definedName>
    <definedName name="TARIMSAL">#REF!</definedName>
    <definedName name="TARIMSALAG2">#REF!</definedName>
    <definedName name="TARIMSALOG2">#REF!</definedName>
    <definedName name="TICARETHANE">#REF!</definedName>
    <definedName name="TICARETHANEAG2">#REF!</definedName>
    <definedName name="TICARETHANEOG2">#REF!</definedName>
    <definedName name="TOPLAM">#REF!</definedName>
    <definedName name="TUKETIM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6" i="229" l="1"/>
  <c r="F6" i="229"/>
  <c r="G6" i="229"/>
  <c r="I6" i="229"/>
  <c r="J6" i="229"/>
  <c r="L6" i="229"/>
  <c r="M6" i="229"/>
  <c r="C6" i="229"/>
  <c r="D5" i="229"/>
  <c r="F5" i="229"/>
  <c r="G5" i="229"/>
  <c r="I5" i="229"/>
  <c r="J5" i="229"/>
  <c r="L5" i="229"/>
  <c r="M5" i="229"/>
  <c r="C5" i="229"/>
  <c r="D4" i="229"/>
  <c r="D3" i="229" s="1"/>
  <c r="F4" i="229"/>
  <c r="F3" i="229" s="1"/>
  <c r="G4" i="229"/>
  <c r="I4" i="229"/>
  <c r="J4" i="229"/>
  <c r="L4" i="229"/>
  <c r="M4" i="229"/>
  <c r="C4" i="229"/>
  <c r="C3" i="229" s="1"/>
  <c r="N8" i="229"/>
  <c r="N9" i="229"/>
  <c r="N10" i="229"/>
  <c r="N11" i="229"/>
  <c r="N12" i="229"/>
  <c r="N13" i="229"/>
  <c r="N14" i="229"/>
  <c r="N15" i="229"/>
  <c r="N16" i="229"/>
  <c r="N17" i="229"/>
  <c r="N18" i="229"/>
  <c r="N19" i="229"/>
  <c r="N20" i="229"/>
  <c r="N21" i="229"/>
  <c r="N22" i="229"/>
  <c r="N23" i="229"/>
  <c r="N24" i="229"/>
  <c r="N25" i="229"/>
  <c r="N26" i="229"/>
  <c r="N27" i="229"/>
  <c r="N28" i="229"/>
  <c r="N29" i="229"/>
  <c r="N30" i="229"/>
  <c r="N31" i="229"/>
  <c r="N32" i="229"/>
  <c r="N33" i="229"/>
  <c r="N34" i="229"/>
  <c r="N35" i="229"/>
  <c r="N36" i="229"/>
  <c r="N37" i="229"/>
  <c r="N38" i="229"/>
  <c r="N39" i="229"/>
  <c r="N40" i="229"/>
  <c r="N41" i="229"/>
  <c r="N42" i="229"/>
  <c r="N43" i="229"/>
  <c r="N44" i="229"/>
  <c r="N45" i="229"/>
  <c r="N46" i="229"/>
  <c r="N47" i="229"/>
  <c r="N48" i="229"/>
  <c r="N49" i="229"/>
  <c r="N50" i="229"/>
  <c r="N51" i="229"/>
  <c r="N52" i="229"/>
  <c r="N53" i="229"/>
  <c r="N54" i="229"/>
  <c r="N55" i="229"/>
  <c r="N7" i="229"/>
  <c r="K8" i="229"/>
  <c r="K9" i="229"/>
  <c r="K10" i="229"/>
  <c r="K11" i="229"/>
  <c r="K12" i="229"/>
  <c r="K13" i="229"/>
  <c r="K14" i="229"/>
  <c r="K15" i="229"/>
  <c r="K16" i="229"/>
  <c r="K17" i="229"/>
  <c r="K18" i="229"/>
  <c r="K19" i="229"/>
  <c r="K20" i="229"/>
  <c r="K21" i="229"/>
  <c r="K22" i="229"/>
  <c r="K23" i="229"/>
  <c r="K24" i="229"/>
  <c r="K25" i="229"/>
  <c r="K26" i="229"/>
  <c r="K27" i="229"/>
  <c r="K28" i="229"/>
  <c r="K29" i="229"/>
  <c r="K30" i="229"/>
  <c r="K31" i="229"/>
  <c r="K32" i="229"/>
  <c r="K33" i="229"/>
  <c r="K34" i="229"/>
  <c r="K35" i="229"/>
  <c r="K36" i="229"/>
  <c r="K37" i="229"/>
  <c r="K38" i="229"/>
  <c r="K39" i="229"/>
  <c r="K40" i="229"/>
  <c r="K41" i="229"/>
  <c r="K42" i="229"/>
  <c r="K43" i="229"/>
  <c r="K44" i="229"/>
  <c r="K45" i="229"/>
  <c r="K46" i="229"/>
  <c r="K47" i="229"/>
  <c r="K48" i="229"/>
  <c r="K49" i="229"/>
  <c r="K50" i="229"/>
  <c r="K51" i="229"/>
  <c r="K52" i="229"/>
  <c r="K53" i="229"/>
  <c r="K54" i="229"/>
  <c r="K55" i="229"/>
  <c r="K7" i="229"/>
  <c r="H8" i="229"/>
  <c r="H9" i="229"/>
  <c r="H10" i="229"/>
  <c r="H11" i="229"/>
  <c r="H12" i="229"/>
  <c r="H13" i="229"/>
  <c r="H14" i="229"/>
  <c r="H15" i="229"/>
  <c r="H16" i="229"/>
  <c r="H17" i="229"/>
  <c r="H18" i="229"/>
  <c r="H19" i="229"/>
  <c r="H20" i="229"/>
  <c r="H21" i="229"/>
  <c r="H22" i="229"/>
  <c r="H23" i="229"/>
  <c r="H24" i="229"/>
  <c r="H25" i="229"/>
  <c r="H26" i="229"/>
  <c r="H27" i="229"/>
  <c r="O27" i="229" s="1"/>
  <c r="H28" i="229"/>
  <c r="H29" i="229"/>
  <c r="H30" i="229"/>
  <c r="H31" i="229"/>
  <c r="H32" i="229"/>
  <c r="H33" i="229"/>
  <c r="H34" i="229"/>
  <c r="H35" i="229"/>
  <c r="H36" i="229"/>
  <c r="H37" i="229"/>
  <c r="H38" i="229"/>
  <c r="H39" i="229"/>
  <c r="H40" i="229"/>
  <c r="H41" i="229"/>
  <c r="H42" i="229"/>
  <c r="H43" i="229"/>
  <c r="H44" i="229"/>
  <c r="H45" i="229"/>
  <c r="H46" i="229"/>
  <c r="H47" i="229"/>
  <c r="H48" i="229"/>
  <c r="H49" i="229"/>
  <c r="H50" i="229"/>
  <c r="H51" i="229"/>
  <c r="H52" i="229"/>
  <c r="H53" i="229"/>
  <c r="H54" i="229"/>
  <c r="H55" i="229"/>
  <c r="H7" i="229"/>
  <c r="E8" i="229"/>
  <c r="E9" i="229"/>
  <c r="O9" i="229" s="1"/>
  <c r="E10" i="229"/>
  <c r="O10" i="229" s="1"/>
  <c r="E11" i="229"/>
  <c r="E12" i="229"/>
  <c r="E13" i="229"/>
  <c r="E14" i="229"/>
  <c r="O14" i="229" s="1"/>
  <c r="E15" i="229"/>
  <c r="E16" i="229"/>
  <c r="E17" i="229"/>
  <c r="O17" i="229" s="1"/>
  <c r="E18" i="229"/>
  <c r="E19" i="229"/>
  <c r="E20" i="229"/>
  <c r="E21" i="229"/>
  <c r="E22" i="229"/>
  <c r="O22" i="229" s="1"/>
  <c r="E23" i="229"/>
  <c r="E24" i="229"/>
  <c r="E25" i="229"/>
  <c r="E26" i="229"/>
  <c r="O26" i="229" s="1"/>
  <c r="E27" i="229"/>
  <c r="E28" i="229"/>
  <c r="E29" i="229"/>
  <c r="E30" i="229"/>
  <c r="E31" i="229"/>
  <c r="E32" i="229"/>
  <c r="E33" i="229"/>
  <c r="O33" i="229" s="1"/>
  <c r="E34" i="229"/>
  <c r="O34" i="229" s="1"/>
  <c r="E35" i="229"/>
  <c r="E36" i="229"/>
  <c r="E37" i="229"/>
  <c r="E38" i="229"/>
  <c r="O38" i="229" s="1"/>
  <c r="E39" i="229"/>
  <c r="E40" i="229"/>
  <c r="E41" i="229"/>
  <c r="O41" i="229" s="1"/>
  <c r="E42" i="229"/>
  <c r="E43" i="229"/>
  <c r="E44" i="229"/>
  <c r="E45" i="229"/>
  <c r="E46" i="229"/>
  <c r="O46" i="229" s="1"/>
  <c r="E47" i="229"/>
  <c r="E48" i="229"/>
  <c r="E49" i="229"/>
  <c r="E50" i="229"/>
  <c r="O50" i="229" s="1"/>
  <c r="E51" i="229"/>
  <c r="E52" i="229"/>
  <c r="E53" i="229"/>
  <c r="E54" i="229"/>
  <c r="O54" i="229" s="1"/>
  <c r="E55" i="229"/>
  <c r="E7" i="229"/>
  <c r="O40" i="229" l="1"/>
  <c r="O16" i="229"/>
  <c r="O55" i="229"/>
  <c r="O39" i="229"/>
  <c r="O31" i="229"/>
  <c r="O15" i="229"/>
  <c r="O45" i="229"/>
  <c r="K5" i="229"/>
  <c r="O53" i="229"/>
  <c r="O29" i="229"/>
  <c r="O52" i="229"/>
  <c r="O21" i="229"/>
  <c r="O51" i="229"/>
  <c r="O43" i="229"/>
  <c r="O19" i="229"/>
  <c r="N5" i="229"/>
  <c r="O7" i="229"/>
  <c r="O44" i="229"/>
  <c r="O32" i="229"/>
  <c r="O20" i="229"/>
  <c r="O8" i="229"/>
  <c r="H4" i="229"/>
  <c r="O42" i="229"/>
  <c r="O30" i="229"/>
  <c r="O18" i="229"/>
  <c r="H6" i="229"/>
  <c r="K4" i="229"/>
  <c r="K6" i="229"/>
  <c r="N4" i="229"/>
  <c r="N3" i="229" s="1"/>
  <c r="N6" i="229"/>
  <c r="O28" i="229"/>
  <c r="M3" i="229"/>
  <c r="O37" i="229"/>
  <c r="O13" i="229"/>
  <c r="J3" i="229"/>
  <c r="L3" i="229"/>
  <c r="O49" i="229"/>
  <c r="O25" i="229"/>
  <c r="O48" i="229"/>
  <c r="O36" i="229"/>
  <c r="E5" i="229"/>
  <c r="O12" i="229"/>
  <c r="I3" i="229"/>
  <c r="O47" i="229"/>
  <c r="O35" i="229"/>
  <c r="O23" i="229"/>
  <c r="O11" i="229"/>
  <c r="H5" i="229"/>
  <c r="G3" i="229"/>
  <c r="O24" i="229"/>
  <c r="E4" i="229"/>
  <c r="E6" i="229"/>
  <c r="P4" i="227"/>
  <c r="P5" i="227"/>
  <c r="P6" i="227"/>
  <c r="P7" i="227"/>
  <c r="P8" i="227"/>
  <c r="P9" i="227"/>
  <c r="P10" i="227"/>
  <c r="P11" i="227"/>
  <c r="P12" i="227"/>
  <c r="P13" i="227"/>
  <c r="P14" i="227"/>
  <c r="P15" i="227"/>
  <c r="P16" i="227"/>
  <c r="P17" i="227"/>
  <c r="P18" i="227"/>
  <c r="P19" i="227"/>
  <c r="P20" i="227"/>
  <c r="P21" i="227"/>
  <c r="P22" i="227"/>
  <c r="P23" i="227"/>
  <c r="P24" i="227"/>
  <c r="P25" i="227"/>
  <c r="P26" i="227"/>
  <c r="P27" i="227"/>
  <c r="P28" i="227"/>
  <c r="P29" i="227"/>
  <c r="P30" i="227"/>
  <c r="P31" i="227"/>
  <c r="P32" i="227"/>
  <c r="P33" i="227"/>
  <c r="P34" i="227"/>
  <c r="P35" i="227"/>
  <c r="P36" i="227"/>
  <c r="P37" i="227"/>
  <c r="P38" i="227"/>
  <c r="P39" i="227"/>
  <c r="P40" i="227"/>
  <c r="P41" i="227"/>
  <c r="P42" i="227"/>
  <c r="P43" i="227"/>
  <c r="P44" i="227"/>
  <c r="P45" i="227"/>
  <c r="P46" i="227"/>
  <c r="P47" i="227"/>
  <c r="P48" i="227"/>
  <c r="P49" i="227"/>
  <c r="P50" i="227"/>
  <c r="P51" i="227"/>
  <c r="P52" i="227"/>
  <c r="P53" i="227"/>
  <c r="P54" i="227"/>
  <c r="P55" i="227"/>
  <c r="P3" i="227"/>
  <c r="K3" i="229" l="1"/>
  <c r="H3" i="229"/>
  <c r="O6" i="229"/>
  <c r="O5" i="229"/>
  <c r="O4" i="229"/>
  <c r="E3" i="229"/>
  <c r="O3" i="229" s="1"/>
</calcChain>
</file>

<file path=xl/sharedStrings.xml><?xml version="1.0" encoding="utf-8"?>
<sst xmlns="http://schemas.openxmlformats.org/spreadsheetml/2006/main" count="6130" uniqueCount="155">
  <si>
    <t>AG</t>
  </si>
  <si>
    <t>OG</t>
  </si>
  <si>
    <t>Dışsal</t>
  </si>
  <si>
    <t>Güvenlik</t>
  </si>
  <si>
    <t>T.C. ENERJİ PİYASASI DÜZENLEME KURUMU</t>
  </si>
  <si>
    <t>Form No</t>
  </si>
  <si>
    <t>EPF-02</t>
  </si>
  <si>
    <t>Form Adı</t>
  </si>
  <si>
    <t>Form Versiyonu</t>
  </si>
  <si>
    <t>Lisans No</t>
  </si>
  <si>
    <t>Vergi No</t>
  </si>
  <si>
    <t>Lisans Sahibi Unvanı</t>
  </si>
  <si>
    <t>Yıl</t>
  </si>
  <si>
    <t>Dönem</t>
  </si>
  <si>
    <t>İli</t>
  </si>
  <si>
    <t>KAYNAK</t>
  </si>
  <si>
    <t>SEBEP</t>
  </si>
  <si>
    <t xml:space="preserve">AG </t>
  </si>
  <si>
    <t>TÜM BÖLGE</t>
  </si>
  <si>
    <t>İL-1</t>
  </si>
  <si>
    <t>İL-2</t>
  </si>
  <si>
    <t>İL-3</t>
  </si>
  <si>
    <t>İlçesi</t>
  </si>
  <si>
    <t>Şebeke İşletmecisi</t>
  </si>
  <si>
    <t>AÇIKLAMALAR:</t>
  </si>
  <si>
    <t>Mesken</t>
  </si>
  <si>
    <t>Tarımsal Sulama</t>
  </si>
  <si>
    <t>Ticarethane</t>
  </si>
  <si>
    <t xml:space="preserve">Sanayi </t>
  </si>
  <si>
    <t>Genel Toplam</t>
  </si>
  <si>
    <t>Toplam</t>
  </si>
  <si>
    <r>
      <t>Kullanıcı Sayıları (U</t>
    </r>
    <r>
      <rPr>
        <b/>
        <vertAlign val="subscript"/>
        <sz val="11"/>
        <color theme="1"/>
        <rFont val="Times New Roman"/>
        <family val="1"/>
        <charset val="162"/>
      </rPr>
      <t>top</t>
    </r>
    <r>
      <rPr>
        <b/>
        <sz val="11"/>
        <color theme="1"/>
        <rFont val="Times New Roman"/>
        <family val="1"/>
        <charset val="162"/>
      </rPr>
      <t>)</t>
    </r>
  </si>
  <si>
    <r>
      <t>Ortalama Tüketimlerin Toplamı (OT</t>
    </r>
    <r>
      <rPr>
        <b/>
        <vertAlign val="subscript"/>
        <sz val="11"/>
        <color theme="1"/>
        <rFont val="Times New Roman"/>
        <family val="1"/>
        <charset val="162"/>
      </rPr>
      <t>top</t>
    </r>
    <r>
      <rPr>
        <b/>
        <sz val="11"/>
        <color theme="1"/>
        <rFont val="Times New Roman"/>
        <family val="1"/>
        <charset val="162"/>
      </rPr>
      <t>) (kWh)</t>
    </r>
  </si>
  <si>
    <t>ODE BİLDİRİMSİZ</t>
  </si>
  <si>
    <t>ODE BİLDİRİMLİ</t>
  </si>
  <si>
    <t>C-	ODE Gösterge Hesabında Kullanılan Bilgiler</t>
  </si>
  <si>
    <t xml:space="preserve">1- Ortalama Dağıtılmayan Enerji Bildirimsiz ve Bildirimli Gösterge Tablosu tüketici grubu ve bağlantı seviyesine uygun olarak doldurulur.  </t>
  </si>
  <si>
    <t xml:space="preserve">2- Dağıtım bölgesi, il, tüketici grubu ve bağlantı seviyesine göre göstergelerin hesaplanmasında dağıtılmayan enerji tablosunun ilgili kayıtları ve bu göstergelere ilişkin tüketici grubuna uygun kullanıcı sayıları kullanılır.  </t>
  </si>
  <si>
    <t>3- İl bazlı raporlanan ODE tablosunda, “C) ODE Gösterge Hesabında Kullanılan Bilgiler”de tablonun doldurulduğu ilin değerlerine yer verilir.</t>
  </si>
  <si>
    <t>4- ODE göstergeleri kWh/kullanıcı olarak hesaplanır</t>
  </si>
  <si>
    <t>Kalite Göstergeleri (Tablo 4)</t>
  </si>
  <si>
    <t>AYDIN</t>
  </si>
  <si>
    <t>DENİZLİ</t>
  </si>
  <si>
    <t>MUĞLA</t>
  </si>
  <si>
    <t>EFELER</t>
  </si>
  <si>
    <t>BOZDOĞAN</t>
  </si>
  <si>
    <t>ÇİNE</t>
  </si>
  <si>
    <t>GERMENCİK</t>
  </si>
  <si>
    <t>KARACASU</t>
  </si>
  <si>
    <t>KOÇARLI</t>
  </si>
  <si>
    <t>KUŞADASI</t>
  </si>
  <si>
    <t>KUYUCAK</t>
  </si>
  <si>
    <t>NAZİLLİ</t>
  </si>
  <si>
    <t>SÖKE</t>
  </si>
  <si>
    <t>SULTANHİSAR</t>
  </si>
  <si>
    <t>YENİPAZAR</t>
  </si>
  <si>
    <t>BUHARKENT</t>
  </si>
  <si>
    <t>İNCİRLİOVA</t>
  </si>
  <si>
    <t>KARPUZLU</t>
  </si>
  <si>
    <t>KÖŞK</t>
  </si>
  <si>
    <t>DİDİM</t>
  </si>
  <si>
    <t>MERKEZEFENDİ</t>
  </si>
  <si>
    <t>ACIPAYAM</t>
  </si>
  <si>
    <t>BABADAĞ</t>
  </si>
  <si>
    <t>BAKLAN</t>
  </si>
  <si>
    <t>BEKİLLİ</t>
  </si>
  <si>
    <t>BEYAĞAÇ</t>
  </si>
  <si>
    <t>BOZKURT</t>
  </si>
  <si>
    <t>BULDAN</t>
  </si>
  <si>
    <t>ÇAL</t>
  </si>
  <si>
    <t>ÇAMELİ</t>
  </si>
  <si>
    <t>ÇARDAK</t>
  </si>
  <si>
    <t>ÇİVRİL</t>
  </si>
  <si>
    <t>GÜNEY</t>
  </si>
  <si>
    <t>HONAZ</t>
  </si>
  <si>
    <t>KALE</t>
  </si>
  <si>
    <t>SARAYKÖY</t>
  </si>
  <si>
    <t>SERİNHİSAR</t>
  </si>
  <si>
    <t>TAVAS</t>
  </si>
  <si>
    <t>PAMUKKALE</t>
  </si>
  <si>
    <t>MENTEŞE</t>
  </si>
  <si>
    <t>BODRUM</t>
  </si>
  <si>
    <t>DALAMAN</t>
  </si>
  <si>
    <t>DATÇA</t>
  </si>
  <si>
    <t>FETHİYE</t>
  </si>
  <si>
    <t>KÖYCEĞİZ</t>
  </si>
  <si>
    <t>MARMARİS</t>
  </si>
  <si>
    <t>MİLAS</t>
  </si>
  <si>
    <t>ORTACA</t>
  </si>
  <si>
    <t>ULA</t>
  </si>
  <si>
    <t>YATAĞAN</t>
  </si>
  <si>
    <t>KAVAKLIDERE</t>
  </si>
  <si>
    <t>SEYDİKEMER</t>
  </si>
  <si>
    <t>Toplam Mesken</t>
  </si>
  <si>
    <t>Sanayi</t>
  </si>
  <si>
    <t>Toplam Sanayi</t>
  </si>
  <si>
    <t>Toplam Tarımsal Sulama</t>
  </si>
  <si>
    <t>Toplam Ticarethane</t>
  </si>
  <si>
    <t>IL_KODU</t>
  </si>
  <si>
    <t>IL_ADI</t>
  </si>
  <si>
    <t>BOLGE_ADI</t>
  </si>
  <si>
    <t xml:space="preserve">BOZDOĞAN                      </t>
  </si>
  <si>
    <t xml:space="preserve">BUHARKENT                     </t>
  </si>
  <si>
    <t xml:space="preserve">ÇİNE                          </t>
  </si>
  <si>
    <t xml:space="preserve">DİDİM                         </t>
  </si>
  <si>
    <t xml:space="preserve">GERMENCİK                     </t>
  </si>
  <si>
    <t xml:space="preserve">İNCİRLİOVA                    </t>
  </si>
  <si>
    <t xml:space="preserve">KARACASU                      </t>
  </si>
  <si>
    <t xml:space="preserve">KARPUZLU                      </t>
  </si>
  <si>
    <t xml:space="preserve">KOÇARLI                       </t>
  </si>
  <si>
    <t xml:space="preserve">KÖŞK                          </t>
  </si>
  <si>
    <t xml:space="preserve">KUŞADASI                      </t>
  </si>
  <si>
    <t xml:space="preserve">KUYUCAK                       </t>
  </si>
  <si>
    <t xml:space="preserve">NAZİLLİ                       </t>
  </si>
  <si>
    <t xml:space="preserve">SÖKE                          </t>
  </si>
  <si>
    <t xml:space="preserve">SULTANHİSAR                   </t>
  </si>
  <si>
    <t xml:space="preserve">YENİPAZAR                     </t>
  </si>
  <si>
    <t xml:space="preserve">ACIPAYAM                      </t>
  </si>
  <si>
    <t xml:space="preserve">BABADAĞ                       </t>
  </si>
  <si>
    <t xml:space="preserve">BAKLAN                        </t>
  </si>
  <si>
    <t xml:space="preserve">BEKİLLİ                       </t>
  </si>
  <si>
    <t xml:space="preserve">BEYAĞAÇ                       </t>
  </si>
  <si>
    <t xml:space="preserve">BOZKURT                       </t>
  </si>
  <si>
    <t xml:space="preserve">BULDAN                        </t>
  </si>
  <si>
    <t xml:space="preserve">ÇAL                           </t>
  </si>
  <si>
    <t xml:space="preserve">ÇAMELİ                        </t>
  </si>
  <si>
    <t xml:space="preserve">ÇARDAK                        </t>
  </si>
  <si>
    <t xml:space="preserve">ÇİVRİL                        </t>
  </si>
  <si>
    <t xml:space="preserve">GÜNEY                         </t>
  </si>
  <si>
    <t xml:space="preserve">HONAZ                         </t>
  </si>
  <si>
    <t xml:space="preserve">KALE                          </t>
  </si>
  <si>
    <t xml:space="preserve">PAMUKKALE                     </t>
  </si>
  <si>
    <t xml:space="preserve">SARAYKÖY                      </t>
  </si>
  <si>
    <t xml:space="preserve">SERİNHİSAR                    </t>
  </si>
  <si>
    <t xml:space="preserve">TAVAS                         </t>
  </si>
  <si>
    <t xml:space="preserve">BODRUM                        </t>
  </si>
  <si>
    <t xml:space="preserve">DALAMAN                       </t>
  </si>
  <si>
    <t xml:space="preserve">DATÇA                         </t>
  </si>
  <si>
    <t xml:space="preserve">FETHİYE                       </t>
  </si>
  <si>
    <t xml:space="preserve">KAVAKLIDERE                   </t>
  </si>
  <si>
    <t xml:space="preserve">KÖYCEĞİZ                      </t>
  </si>
  <si>
    <t xml:space="preserve">MARMARİS                      </t>
  </si>
  <si>
    <t xml:space="preserve">MİLAS                         </t>
  </si>
  <si>
    <t xml:space="preserve">ORTACA                        </t>
  </si>
  <si>
    <t xml:space="preserve">SEYDİKEMER                    </t>
  </si>
  <si>
    <t xml:space="preserve">ULA                           </t>
  </si>
  <si>
    <t xml:space="preserve">YATAĞAN                       </t>
  </si>
  <si>
    <t>İLÇE</t>
  </si>
  <si>
    <t>TOPLAM</t>
  </si>
  <si>
    <t>İL</t>
  </si>
  <si>
    <t>Mücbir</t>
  </si>
  <si>
    <t>İletim</t>
  </si>
  <si>
    <t>Dağıtım-OG</t>
  </si>
  <si>
    <t>Dağıtım-AG</t>
  </si>
  <si>
    <t>Anlaşma Güçlerinin Toplamı (AGtop) (kW)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</si>
</sst>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0"/>
      <color indexed="8"/>
      <name val="Arial"/>
      <family val="2"/>
      <charset val="162"/>
    </font>
    <font>
      <sz val="11"/>
      <color indexed="8"/>
      <name val="Calibri"/>
      <family val="2"/>
      <charset val="162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vertAlign val="subscript"/>
      <sz val="11"/>
      <color theme="1"/>
      <name val="Times New Roman"/>
      <family val="1"/>
      <charset val="162"/>
    </font>
    <font>
      <b/>
      <sz val="12"/>
      <color theme="1"/>
      <name val="Calibri"/>
      <family val="2"/>
      <charset val="16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indexed="65"/>
      </top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/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 style="thin">
        <color rgb="FF999999"/>
      </left>
      <right/>
      <top/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indexed="65"/>
      </left>
      <right/>
      <top style="thin">
        <color rgb="FF999999"/>
      </top>
      <bottom style="thin">
        <color rgb="FF999999"/>
      </bottom>
      <diagonal/>
    </border>
    <border>
      <left/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6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9" fillId="0" borderId="0"/>
    <xf numFmtId="0" fontId="22" fillId="0" borderId="0"/>
    <xf numFmtId="0" fontId="22" fillId="0" borderId="0"/>
    <xf numFmtId="43" fontId="2" fillId="0" borderId="0" applyFont="0" applyFill="0" applyBorder="0" applyAlignment="0" applyProtection="0"/>
  </cellStyleXfs>
  <cellXfs count="69">
    <xf numFmtId="0" fontId="0" fillId="0" borderId="0" xfId="0"/>
    <xf numFmtId="0" fontId="20" fillId="0" borderId="12" xfId="0" applyFont="1" applyBorder="1" applyAlignment="1">
      <alignment vertical="center" wrapText="1"/>
    </xf>
    <xf numFmtId="0" fontId="20" fillId="0" borderId="10" xfId="0" applyFont="1" applyBorder="1" applyAlignment="1">
      <alignment vertical="center"/>
    </xf>
    <xf numFmtId="0" fontId="20" fillId="0" borderId="0" xfId="0" applyFont="1" applyAlignment="1">
      <alignment vertical="center"/>
    </xf>
    <xf numFmtId="0" fontId="20" fillId="0" borderId="0" xfId="0" applyFont="1" applyAlignment="1">
      <alignment vertical="center" wrapText="1"/>
    </xf>
    <xf numFmtId="1" fontId="20" fillId="0" borderId="0" xfId="0" applyNumberFormat="1" applyFont="1" applyAlignment="1">
      <alignment vertical="center"/>
    </xf>
    <xf numFmtId="0" fontId="20" fillId="0" borderId="10" xfId="0" applyFont="1" applyBorder="1" applyAlignment="1">
      <alignment vertical="center" wrapText="1"/>
    </xf>
    <xf numFmtId="0" fontId="21" fillId="0" borderId="0" xfId="0" applyFont="1" applyAlignment="1">
      <alignment vertical="center" wrapText="1"/>
    </xf>
    <xf numFmtId="1" fontId="21" fillId="0" borderId="0" xfId="0" applyNumberFormat="1" applyFont="1" applyAlignment="1">
      <alignment vertical="center" wrapText="1"/>
    </xf>
    <xf numFmtId="0" fontId="0" fillId="0" borderId="10" xfId="0" applyBorder="1"/>
    <xf numFmtId="0" fontId="0" fillId="0" borderId="0" xfId="0" applyAlignment="1">
      <alignment horizontal="center"/>
    </xf>
    <xf numFmtId="2" fontId="24" fillId="0" borderId="10" xfId="0" applyNumberFormat="1" applyFont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23" fillId="0" borderId="10" xfId="0" applyFont="1" applyBorder="1" applyAlignment="1">
      <alignment vertical="center" wrapText="1"/>
    </xf>
    <xf numFmtId="0" fontId="23" fillId="0" borderId="10" xfId="0" applyFont="1" applyBorder="1" applyAlignment="1">
      <alignment horizontal="center" vertical="center"/>
    </xf>
    <xf numFmtId="2" fontId="0" fillId="0" borderId="10" xfId="0" applyNumberFormat="1" applyBorder="1" applyAlignment="1">
      <alignment horizontal="center"/>
    </xf>
    <xf numFmtId="0" fontId="23" fillId="0" borderId="0" xfId="0" applyFont="1" applyAlignment="1">
      <alignment horizontal="justify" vertical="center"/>
    </xf>
    <xf numFmtId="0" fontId="24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33" borderId="10" xfId="0" applyFont="1" applyFill="1" applyBorder="1"/>
    <xf numFmtId="0" fontId="1" fillId="0" borderId="10" xfId="43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43" fontId="0" fillId="0" borderId="17" xfId="0" applyNumberFormat="1" applyBorder="1"/>
    <xf numFmtId="43" fontId="0" fillId="0" borderId="20" xfId="0" applyNumberFormat="1" applyBorder="1"/>
    <xf numFmtId="43" fontId="0" fillId="0" borderId="19" xfId="0" applyNumberFormat="1" applyBorder="1"/>
    <xf numFmtId="0" fontId="0" fillId="0" borderId="22" xfId="0" applyBorder="1"/>
    <xf numFmtId="43" fontId="0" fillId="0" borderId="22" xfId="0" applyNumberFormat="1" applyBorder="1"/>
    <xf numFmtId="43" fontId="0" fillId="0" borderId="0" xfId="0" applyNumberFormat="1"/>
    <xf numFmtId="43" fontId="0" fillId="0" borderId="23" xfId="0" applyNumberFormat="1" applyBorder="1"/>
    <xf numFmtId="0" fontId="0" fillId="0" borderId="24" xfId="0" applyBorder="1"/>
    <xf numFmtId="0" fontId="0" fillId="0" borderId="25" xfId="0" applyBorder="1"/>
    <xf numFmtId="43" fontId="0" fillId="0" borderId="24" xfId="0" applyNumberFormat="1" applyBorder="1"/>
    <xf numFmtId="43" fontId="0" fillId="0" borderId="26" xfId="0" applyNumberFormat="1" applyBorder="1"/>
    <xf numFmtId="43" fontId="0" fillId="0" borderId="27" xfId="0" applyNumberFormat="1" applyBorder="1"/>
    <xf numFmtId="0" fontId="26" fillId="0" borderId="10" xfId="0" applyFont="1" applyBorder="1" applyAlignment="1">
      <alignment horizontal="center" vertical="center"/>
    </xf>
    <xf numFmtId="0" fontId="26" fillId="0" borderId="29" xfId="0" applyFont="1" applyBorder="1" applyAlignment="1">
      <alignment vertical="center"/>
    </xf>
    <xf numFmtId="0" fontId="26" fillId="0" borderId="33" xfId="0" applyFont="1" applyBorder="1" applyAlignment="1">
      <alignment vertical="center"/>
    </xf>
    <xf numFmtId="0" fontId="26" fillId="0" borderId="30" xfId="0" applyFont="1" applyBorder="1" applyAlignment="1">
      <alignment horizontal="center" vertical="center"/>
    </xf>
    <xf numFmtId="0" fontId="26" fillId="0" borderId="10" xfId="0" applyFont="1" applyBorder="1" applyAlignment="1">
      <alignment vertical="center"/>
    </xf>
    <xf numFmtId="0" fontId="0" fillId="0" borderId="30" xfId="0" applyBorder="1"/>
    <xf numFmtId="0" fontId="0" fillId="0" borderId="31" xfId="0" applyBorder="1"/>
    <xf numFmtId="0" fontId="0" fillId="0" borderId="32" xfId="0" applyBorder="1"/>
    <xf numFmtId="164" fontId="23" fillId="0" borderId="10" xfId="45" applyNumberFormat="1" applyFont="1" applyBorder="1" applyAlignment="1">
      <alignment horizontal="center" vertical="center"/>
    </xf>
    <xf numFmtId="164" fontId="24" fillId="0" borderId="10" xfId="45" applyNumberFormat="1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 wrapText="1"/>
    </xf>
    <xf numFmtId="0" fontId="24" fillId="0" borderId="0" xfId="0" applyFont="1" applyAlignment="1">
      <alignment horizontal="left" vertical="center"/>
    </xf>
    <xf numFmtId="0" fontId="23" fillId="0" borderId="10" xfId="0" applyFont="1" applyBorder="1" applyAlignment="1">
      <alignment vertical="center" wrapText="1"/>
    </xf>
    <xf numFmtId="164" fontId="23" fillId="0" borderId="10" xfId="45" applyNumberFormat="1" applyFont="1" applyBorder="1" applyAlignment="1">
      <alignment horizontal="center" vertical="center"/>
    </xf>
    <xf numFmtId="49" fontId="20" fillId="0" borderId="13" xfId="0" applyNumberFormat="1" applyFont="1" applyBorder="1" applyAlignment="1" applyProtection="1">
      <alignment horizontal="left" vertical="center"/>
      <protection locked="0"/>
    </xf>
    <xf numFmtId="49" fontId="20" fillId="0" borderId="14" xfId="0" applyNumberFormat="1" applyFont="1" applyBorder="1" applyAlignment="1" applyProtection="1">
      <alignment horizontal="left" vertical="center"/>
      <protection locked="0"/>
    </xf>
    <xf numFmtId="49" fontId="20" fillId="0" borderId="13" xfId="0" applyNumberFormat="1" applyFont="1" applyBorder="1" applyAlignment="1" applyProtection="1">
      <alignment horizontal="left" vertical="center" wrapText="1"/>
      <protection locked="0"/>
    </xf>
    <xf numFmtId="49" fontId="20" fillId="0" borderId="14" xfId="0" applyNumberFormat="1" applyFont="1" applyBorder="1" applyAlignment="1" applyProtection="1">
      <alignment horizontal="left" vertical="center" wrapText="1"/>
      <protection locked="0"/>
    </xf>
    <xf numFmtId="1" fontId="20" fillId="0" borderId="10" xfId="0" applyNumberFormat="1" applyFont="1" applyBorder="1" applyAlignment="1" applyProtection="1">
      <alignment horizontal="left" vertical="center"/>
      <protection locked="0"/>
    </xf>
    <xf numFmtId="1" fontId="20" fillId="0" borderId="10" xfId="0" applyNumberFormat="1" applyFont="1" applyBorder="1" applyAlignment="1">
      <alignment horizontal="left" vertical="center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left" vertical="center"/>
    </xf>
    <xf numFmtId="0" fontId="20" fillId="0" borderId="10" xfId="0" applyFont="1" applyBorder="1" applyAlignment="1">
      <alignment horizontal="left" vertical="center" wrapText="1"/>
    </xf>
    <xf numFmtId="0" fontId="26" fillId="0" borderId="28" xfId="0" applyFont="1" applyBorder="1" applyAlignment="1">
      <alignment horizontal="center" vertical="center"/>
    </xf>
    <xf numFmtId="0" fontId="26" fillId="0" borderId="30" xfId="0" applyFont="1" applyBorder="1" applyAlignment="1">
      <alignment horizontal="center" vertical="center"/>
    </xf>
    <xf numFmtId="0" fontId="26" fillId="0" borderId="29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</cellXfs>
  <cellStyles count="46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rmal 12" xfId="42" xr:uid="{00000000-0005-0000-0000-000020000000}"/>
    <cellStyle name="Normal 2" xfId="43" xr:uid="{00000000-0005-0000-0000-000021000000}"/>
    <cellStyle name="Normal 2 2" xfId="44" xr:uid="{0DB44655-B173-614F-A340-434250194B35}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irgül" xfId="45" builtinId="3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theme" Target="theme/theme1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/Relationships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8FD8E-CDE5-4196-A262-20FA77D37B78}">
  <sheetPr codeName="Sayfa12"/>
  <dimension ref="A1:AC46"/>
  <sheetViews>
    <sheetView tabSelected="1" zoomScale="80" zoomScaleNormal="80" workbookViewId="0">
      <selection activeCell="A44" sqref="A44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12" width="17.6640625" customWidth="1"/>
    <col min="13" max="15" width="17.6640625" style="10" customWidth="1"/>
    <col min="16" max="16" width="22" style="10" customWidth="1"/>
    <col min="17" max="29" width="15.44140625" style="10" customWidth="1"/>
  </cols>
  <sheetData>
    <row r="1" spans="1:29" x14ac:dyDescent="0.3">
      <c r="A1" s="61" t="s">
        <v>4</v>
      </c>
      <c r="B1" s="62"/>
      <c r="C1" s="62"/>
      <c r="D1" s="1"/>
      <c r="E1" s="1"/>
      <c r="F1" s="1"/>
    </row>
    <row r="2" spans="1:29" x14ac:dyDescent="0.3">
      <c r="A2" s="2" t="s">
        <v>5</v>
      </c>
      <c r="B2" s="63" t="s">
        <v>6</v>
      </c>
      <c r="C2" s="63"/>
      <c r="D2" s="3"/>
      <c r="E2" s="3"/>
      <c r="F2" s="3"/>
    </row>
    <row r="3" spans="1:29" x14ac:dyDescent="0.3">
      <c r="A3" s="2" t="s">
        <v>7</v>
      </c>
      <c r="B3" s="64" t="s">
        <v>40</v>
      </c>
      <c r="C3" s="64"/>
      <c r="D3" s="4"/>
      <c r="E3" s="4"/>
      <c r="F3" s="4"/>
    </row>
    <row r="4" spans="1:29" x14ac:dyDescent="0.3">
      <c r="A4" s="2" t="s">
        <v>8</v>
      </c>
      <c r="B4" s="63">
        <v>4</v>
      </c>
      <c r="C4" s="63"/>
      <c r="D4" s="3"/>
      <c r="E4" s="3"/>
      <c r="F4" s="3"/>
    </row>
    <row r="5" spans="1:29" x14ac:dyDescent="0.3">
      <c r="A5" s="2" t="s">
        <v>9</v>
      </c>
      <c r="B5" s="55"/>
      <c r="C5" s="56"/>
      <c r="D5" s="3"/>
      <c r="E5" s="3"/>
      <c r="F5" s="3"/>
    </row>
    <row r="6" spans="1:29" ht="15" customHeight="1" x14ac:dyDescent="0.3">
      <c r="A6" s="2" t="s">
        <v>10</v>
      </c>
      <c r="B6" s="55"/>
      <c r="C6" s="56"/>
      <c r="D6" s="3"/>
      <c r="E6" s="5"/>
      <c r="F6" s="12"/>
      <c r="G6" s="12"/>
      <c r="H6" s="12"/>
      <c r="I6" s="12"/>
    </row>
    <row r="7" spans="1:29" ht="15" customHeight="1" x14ac:dyDescent="0.3">
      <c r="A7" s="6" t="s">
        <v>11</v>
      </c>
      <c r="B7" s="57"/>
      <c r="C7" s="58"/>
      <c r="D7" s="3"/>
      <c r="E7" s="5"/>
      <c r="F7" s="12"/>
      <c r="G7" s="12"/>
      <c r="H7" s="12"/>
      <c r="I7" s="12"/>
    </row>
    <row r="8" spans="1:29" x14ac:dyDescent="0.3">
      <c r="A8" s="2" t="s">
        <v>12</v>
      </c>
      <c r="B8" s="59"/>
      <c r="C8" s="59"/>
      <c r="D8" s="5"/>
      <c r="E8" s="5"/>
      <c r="F8" s="7"/>
      <c r="G8" s="7"/>
      <c r="H8" s="7"/>
      <c r="I8" s="7"/>
    </row>
    <row r="9" spans="1:29" x14ac:dyDescent="0.3">
      <c r="A9" s="2" t="s">
        <v>13</v>
      </c>
      <c r="B9" s="60"/>
      <c r="C9" s="60"/>
      <c r="D9" s="5"/>
      <c r="E9" s="5"/>
      <c r="F9" s="7"/>
      <c r="G9" s="7"/>
      <c r="H9" s="7"/>
      <c r="I9" s="7"/>
    </row>
    <row r="10" spans="1:29" x14ac:dyDescent="0.3">
      <c r="A10" s="2" t="s">
        <v>14</v>
      </c>
      <c r="B10" s="59" t="s">
        <v>41</v>
      </c>
      <c r="C10" s="59"/>
      <c r="D10" s="5"/>
      <c r="F10" s="8"/>
      <c r="G10" s="8"/>
      <c r="H10" s="8"/>
      <c r="I10" s="8"/>
    </row>
    <row r="11" spans="1:29" x14ac:dyDescent="0.3">
      <c r="A11" s="2" t="s">
        <v>22</v>
      </c>
      <c r="B11" s="59" t="s">
        <v>44</v>
      </c>
      <c r="C11" s="59"/>
      <c r="D11" s="5"/>
      <c r="E11" s="5"/>
      <c r="F11" s="5"/>
    </row>
    <row r="12" spans="1:29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R12"/>
      <c r="S12"/>
      <c r="T12"/>
      <c r="U12"/>
      <c r="V12"/>
      <c r="W12"/>
      <c r="X12"/>
      <c r="Y12"/>
      <c r="Z12"/>
      <c r="AA12"/>
      <c r="AB12"/>
      <c r="AC12"/>
    </row>
    <row r="13" spans="1:29" x14ac:dyDescent="0.3">
      <c r="A13" s="53" t="s">
        <v>33</v>
      </c>
      <c r="B13" s="53"/>
      <c r="C13" s="50" t="s">
        <v>25</v>
      </c>
      <c r="D13" s="50"/>
      <c r="E13" s="50"/>
      <c r="F13" s="50" t="s">
        <v>26</v>
      </c>
      <c r="G13" s="50"/>
      <c r="H13" s="50"/>
      <c r="I13" s="50" t="s">
        <v>27</v>
      </c>
      <c r="J13" s="50"/>
      <c r="K13" s="50"/>
      <c r="L13" s="50" t="s">
        <v>28</v>
      </c>
      <c r="M13" s="50"/>
      <c r="N13" s="50"/>
      <c r="O13" s="51" t="s">
        <v>29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x14ac:dyDescent="0.3">
      <c r="A14" s="13" t="s">
        <v>15</v>
      </c>
      <c r="B14" s="13" t="s">
        <v>16</v>
      </c>
      <c r="C14" s="14" t="s">
        <v>17</v>
      </c>
      <c r="D14" s="14" t="s">
        <v>1</v>
      </c>
      <c r="E14" s="14" t="s">
        <v>30</v>
      </c>
      <c r="F14" s="14" t="s">
        <v>17</v>
      </c>
      <c r="G14" s="14" t="s">
        <v>1</v>
      </c>
      <c r="H14" s="14" t="s">
        <v>30</v>
      </c>
      <c r="I14" s="14" t="s">
        <v>17</v>
      </c>
      <c r="J14" s="14" t="s">
        <v>1</v>
      </c>
      <c r="K14" s="14" t="s">
        <v>30</v>
      </c>
      <c r="L14" s="14" t="s">
        <v>17</v>
      </c>
      <c r="M14" s="14" t="s">
        <v>1</v>
      </c>
      <c r="N14" s="14" t="s">
        <v>30</v>
      </c>
      <c r="O14" s="51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x14ac:dyDescent="0.3">
      <c r="A15" s="13" t="s">
        <v>151</v>
      </c>
      <c r="B15" s="13" t="s">
        <v>23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5">
        <v>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x14ac:dyDescent="0.3">
      <c r="A16" s="13" t="s">
        <v>151</v>
      </c>
      <c r="B16" s="13" t="s">
        <v>150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5">
        <v>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x14ac:dyDescent="0.3">
      <c r="A17" s="13" t="s">
        <v>152</v>
      </c>
      <c r="B17" s="13" t="s">
        <v>23</v>
      </c>
      <c r="C17" s="11">
        <v>6.5772745066364338E-2</v>
      </c>
      <c r="D17" s="11">
        <v>13.200857315409097</v>
      </c>
      <c r="E17" s="11">
        <v>6.768542732201055E-2</v>
      </c>
      <c r="F17" s="11">
        <v>0.7034711911858943</v>
      </c>
      <c r="G17" s="11">
        <v>6.0540053743421085</v>
      </c>
      <c r="H17" s="11">
        <v>0.80397554064705901</v>
      </c>
      <c r="I17" s="11">
        <v>0.26438078097624762</v>
      </c>
      <c r="J17" s="11">
        <v>15.393376920926984</v>
      </c>
      <c r="K17" s="11">
        <v>0.46634008868843485</v>
      </c>
      <c r="L17" s="11">
        <v>12.734911376822222</v>
      </c>
      <c r="M17" s="11">
        <v>25.99966663885057</v>
      </c>
      <c r="N17" s="11">
        <v>19.254875827649716</v>
      </c>
      <c r="O17" s="15">
        <v>0.15590253246133076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x14ac:dyDescent="0.3">
      <c r="A18" s="13" t="s">
        <v>152</v>
      </c>
      <c r="B18" s="13" t="s">
        <v>2</v>
      </c>
      <c r="C18" s="11">
        <v>2.4547131404739839E-5</v>
      </c>
      <c r="D18" s="11">
        <v>0</v>
      </c>
      <c r="E18" s="11">
        <v>2.4543556942587469E-5</v>
      </c>
      <c r="F18" s="11">
        <v>5.7322607934508815E-4</v>
      </c>
      <c r="G18" s="11">
        <v>0</v>
      </c>
      <c r="H18" s="11">
        <v>5.6245860973801285E-4</v>
      </c>
      <c r="I18" s="11">
        <v>2.8384857001116739E-3</v>
      </c>
      <c r="J18" s="11">
        <v>9.9159482539682535E-3</v>
      </c>
      <c r="K18" s="11">
        <v>2.9329638415900323E-3</v>
      </c>
      <c r="L18" s="11">
        <v>1.0779256222222222</v>
      </c>
      <c r="M18" s="11">
        <v>15.069451724137933</v>
      </c>
      <c r="N18" s="11">
        <v>7.955116418079097</v>
      </c>
      <c r="O18" s="15">
        <v>8.2908438752780853E-3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x14ac:dyDescent="0.3">
      <c r="A19" s="13" t="s">
        <v>152</v>
      </c>
      <c r="B19" s="13" t="s">
        <v>150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5">
        <v>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x14ac:dyDescent="0.3">
      <c r="A20" s="13" t="s">
        <v>152</v>
      </c>
      <c r="B20" s="13" t="s">
        <v>3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5.8782363628554239E-4</v>
      </c>
      <c r="J20" s="11">
        <v>0</v>
      </c>
      <c r="K20" s="11">
        <v>5.7997668771454E-4</v>
      </c>
      <c r="L20" s="11">
        <v>0</v>
      </c>
      <c r="M20" s="11">
        <v>0</v>
      </c>
      <c r="N20" s="11">
        <v>0</v>
      </c>
      <c r="O20" s="15">
        <v>7.6498361672871175E-5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x14ac:dyDescent="0.3">
      <c r="A21" s="13" t="s">
        <v>153</v>
      </c>
      <c r="B21" s="13" t="s">
        <v>23</v>
      </c>
      <c r="C21" s="11">
        <v>1.8107517172428166E-2</v>
      </c>
      <c r="D21" s="11">
        <v>0</v>
      </c>
      <c r="E21" s="11">
        <v>1.8104880422995451E-2</v>
      </c>
      <c r="F21" s="11">
        <v>6.2134859110687668E-2</v>
      </c>
      <c r="G21" s="11">
        <v>0</v>
      </c>
      <c r="H21" s="11">
        <v>6.0967718900007427E-2</v>
      </c>
      <c r="I21" s="11">
        <v>0.11173407230590156</v>
      </c>
      <c r="J21" s="11">
        <v>0</v>
      </c>
      <c r="K21" s="11">
        <v>0.11024251690579312</v>
      </c>
      <c r="L21" s="11">
        <v>2.5691896666666665</v>
      </c>
      <c r="M21" s="11">
        <v>0</v>
      </c>
      <c r="N21" s="11">
        <v>1.306367627118644</v>
      </c>
      <c r="O21" s="15">
        <v>3.2501686264896024E-2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x14ac:dyDescent="0.3">
      <c r="A22" s="13" t="s">
        <v>153</v>
      </c>
      <c r="B22" s="13" t="s">
        <v>2</v>
      </c>
      <c r="C22" s="11">
        <v>2.732339826558983E-3</v>
      </c>
      <c r="D22" s="11">
        <v>0</v>
      </c>
      <c r="E22" s="11">
        <v>2.7319419533763122E-3</v>
      </c>
      <c r="F22" s="11">
        <v>3.5711075566750629E-5</v>
      </c>
      <c r="G22" s="11">
        <v>0</v>
      </c>
      <c r="H22" s="11">
        <v>3.5040279288185864E-5</v>
      </c>
      <c r="I22" s="11">
        <v>2.5319111158835154E-3</v>
      </c>
      <c r="J22" s="11">
        <v>0</v>
      </c>
      <c r="K22" s="11">
        <v>2.4981122430817477E-3</v>
      </c>
      <c r="L22" s="11">
        <v>0</v>
      </c>
      <c r="M22" s="11">
        <v>0</v>
      </c>
      <c r="N22" s="11">
        <v>0</v>
      </c>
      <c r="O22" s="15">
        <v>2.6374047342679228E-3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x14ac:dyDescent="0.3">
      <c r="A23" s="13" t="s">
        <v>153</v>
      </c>
      <c r="B23" s="13" t="s">
        <v>150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5">
        <v>0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x14ac:dyDescent="0.3">
      <c r="A24" s="13" t="s">
        <v>153</v>
      </c>
      <c r="B24" s="13" t="s">
        <v>3</v>
      </c>
      <c r="C24" s="11">
        <v>2.4120166423937509E-4</v>
      </c>
      <c r="D24" s="11">
        <v>0</v>
      </c>
      <c r="E24" s="11">
        <v>2.4116654134840682E-4</v>
      </c>
      <c r="F24" s="11">
        <v>3.9267885390428213E-3</v>
      </c>
      <c r="G24" s="11">
        <v>0</v>
      </c>
      <c r="H24" s="11">
        <v>3.8530278052397436E-3</v>
      </c>
      <c r="I24" s="11">
        <v>2.2589894553732498E-3</v>
      </c>
      <c r="J24" s="11">
        <v>0</v>
      </c>
      <c r="K24" s="11">
        <v>2.2288338559986439E-3</v>
      </c>
      <c r="L24" s="11">
        <v>0</v>
      </c>
      <c r="M24" s="11">
        <v>0</v>
      </c>
      <c r="N24" s="11">
        <v>0</v>
      </c>
      <c r="O24" s="15">
        <v>5.8478421929324435E-4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x14ac:dyDescent="0.3">
      <c r="A25" s="53" t="s">
        <v>29</v>
      </c>
      <c r="B25" s="53"/>
      <c r="C25" s="11">
        <v>8.6878350860995587E-2</v>
      </c>
      <c r="D25" s="11">
        <v>13.200857315409097</v>
      </c>
      <c r="E25" s="11">
        <v>8.878795979667331E-2</v>
      </c>
      <c r="F25" s="11">
        <v>0.77014177599053657</v>
      </c>
      <c r="G25" s="11">
        <v>6.0540053743421085</v>
      </c>
      <c r="H25" s="11">
        <v>0.86939378624133234</v>
      </c>
      <c r="I25" s="11">
        <v>0.38433206318980317</v>
      </c>
      <c r="J25" s="11">
        <v>15.403292869180953</v>
      </c>
      <c r="K25" s="11">
        <v>0.58482249222261284</v>
      </c>
      <c r="L25" s="11">
        <v>16.382026665711109</v>
      </c>
      <c r="M25" s="11">
        <v>41.069118362988505</v>
      </c>
      <c r="N25" s="11">
        <v>28.516359872847456</v>
      </c>
      <c r="O25" s="11">
        <v>0.19999374991673893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ht="29.25" customHeight="1" x14ac:dyDescent="0.3">
      <c r="A26" s="53" t="s">
        <v>34</v>
      </c>
      <c r="B26" s="53"/>
      <c r="C26" s="50" t="s">
        <v>25</v>
      </c>
      <c r="D26" s="50"/>
      <c r="E26" s="50"/>
      <c r="F26" s="50" t="s">
        <v>26</v>
      </c>
      <c r="G26" s="50"/>
      <c r="H26" s="50"/>
      <c r="I26" s="50" t="s">
        <v>27</v>
      </c>
      <c r="J26" s="50"/>
      <c r="K26" s="50"/>
      <c r="L26" s="50" t="s">
        <v>28</v>
      </c>
      <c r="M26" s="50"/>
      <c r="N26" s="50"/>
      <c r="O26" s="51" t="s">
        <v>29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x14ac:dyDescent="0.3">
      <c r="A27" s="13" t="s">
        <v>15</v>
      </c>
      <c r="B27" s="13" t="s">
        <v>16</v>
      </c>
      <c r="C27" s="14" t="s">
        <v>0</v>
      </c>
      <c r="D27" s="14" t="s">
        <v>1</v>
      </c>
      <c r="E27" s="14" t="s">
        <v>30</v>
      </c>
      <c r="F27" s="14" t="s">
        <v>0</v>
      </c>
      <c r="G27" s="14" t="s">
        <v>1</v>
      </c>
      <c r="H27" s="14" t="s">
        <v>30</v>
      </c>
      <c r="I27" s="14" t="s">
        <v>0</v>
      </c>
      <c r="J27" s="14" t="s">
        <v>1</v>
      </c>
      <c r="K27" s="14" t="s">
        <v>30</v>
      </c>
      <c r="L27" s="14" t="s">
        <v>0</v>
      </c>
      <c r="M27" s="14" t="s">
        <v>1</v>
      </c>
      <c r="N27" s="14" t="s">
        <v>30</v>
      </c>
      <c r="O27" s="51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x14ac:dyDescent="0.3">
      <c r="A28" s="13" t="s">
        <v>151</v>
      </c>
      <c r="B28" s="13" t="s">
        <v>23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5">
        <v>0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x14ac:dyDescent="0.3">
      <c r="A29" s="13" t="s">
        <v>152</v>
      </c>
      <c r="B29" s="13" t="s">
        <v>23</v>
      </c>
      <c r="C29" s="11">
        <v>2.0103651456374948E-2</v>
      </c>
      <c r="D29" s="11">
        <v>0.27851622272727278</v>
      </c>
      <c r="E29" s="11">
        <v>2.0141280535735558E-2</v>
      </c>
      <c r="F29" s="11">
        <v>9.3670976408060436E-2</v>
      </c>
      <c r="G29" s="11">
        <v>2.1568221644736845</v>
      </c>
      <c r="H29" s="11">
        <v>0.13242517568956994</v>
      </c>
      <c r="I29" s="11">
        <v>5.93246363070183E-2</v>
      </c>
      <c r="J29" s="11">
        <v>21.536413692063491</v>
      </c>
      <c r="K29" s="11">
        <v>0.34602561747256005</v>
      </c>
      <c r="L29" s="11">
        <v>4.5429738888888895</v>
      </c>
      <c r="M29" s="11">
        <v>46.923974367816093</v>
      </c>
      <c r="N29" s="11">
        <v>25.374313107344634</v>
      </c>
      <c r="O29" s="15">
        <v>9.0749109133715658E-2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x14ac:dyDescent="0.3">
      <c r="A30" s="13" t="s">
        <v>152</v>
      </c>
      <c r="B30" s="13" t="s">
        <v>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5">
        <v>0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x14ac:dyDescent="0.3">
      <c r="A31" s="13" t="s">
        <v>153</v>
      </c>
      <c r="B31" s="13" t="s">
        <v>23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5">
        <v>0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x14ac:dyDescent="0.3">
      <c r="A32" s="13" t="s">
        <v>153</v>
      </c>
      <c r="B32" s="13" t="s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5">
        <v>0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x14ac:dyDescent="0.3">
      <c r="A33" s="53" t="s">
        <v>29</v>
      </c>
      <c r="B33" s="53"/>
      <c r="C33" s="11">
        <v>2.0103651456374948E-2</v>
      </c>
      <c r="D33" s="11">
        <v>0.27851622272727278</v>
      </c>
      <c r="E33" s="11">
        <v>2.0141280535735558E-2</v>
      </c>
      <c r="F33" s="11">
        <v>9.3670976408060436E-2</v>
      </c>
      <c r="G33" s="11">
        <v>2.1568221644736845</v>
      </c>
      <c r="H33" s="11">
        <v>0.13242517568956994</v>
      </c>
      <c r="I33" s="11">
        <v>5.93246363070183E-2</v>
      </c>
      <c r="J33" s="11">
        <v>21.536413692063491</v>
      </c>
      <c r="K33" s="11">
        <v>0.34602561747256005</v>
      </c>
      <c r="L33" s="11">
        <v>4.5429738888888895</v>
      </c>
      <c r="M33" s="11">
        <v>46.923974367816093</v>
      </c>
      <c r="N33" s="11">
        <v>25.374313107344634</v>
      </c>
      <c r="O33" s="11">
        <v>9.0749109133715658E-2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x14ac:dyDescent="0.3">
      <c r="C34" s="10"/>
      <c r="D34" s="10"/>
      <c r="E34" s="10"/>
      <c r="F34" s="10"/>
      <c r="G34" s="10"/>
      <c r="H34" s="10"/>
      <c r="I34" s="10"/>
      <c r="J34" s="10"/>
      <c r="K34" s="10"/>
      <c r="L34" s="10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x14ac:dyDescent="0.3">
      <c r="B35" s="51" t="s">
        <v>35</v>
      </c>
      <c r="C35" s="54" t="s">
        <v>25</v>
      </c>
      <c r="D35" s="54"/>
      <c r="E35" s="54"/>
      <c r="F35" s="54" t="s">
        <v>26</v>
      </c>
      <c r="G35" s="54"/>
      <c r="H35" s="54"/>
      <c r="I35" s="54" t="s">
        <v>27</v>
      </c>
      <c r="J35" s="54"/>
      <c r="K35" s="54"/>
      <c r="L35" s="54" t="s">
        <v>94</v>
      </c>
      <c r="M35" s="54"/>
      <c r="N35" s="54"/>
      <c r="O35" s="51" t="s">
        <v>29</v>
      </c>
      <c r="T35"/>
      <c r="U35"/>
      <c r="V35"/>
      <c r="W35"/>
      <c r="X35"/>
      <c r="Y35"/>
      <c r="Z35"/>
      <c r="AA35"/>
      <c r="AB35"/>
      <c r="AC35"/>
    </row>
    <row r="36" spans="1:29" ht="28.5" customHeight="1" x14ac:dyDescent="0.3">
      <c r="B36" s="51"/>
      <c r="C36" s="48" t="s">
        <v>0</v>
      </c>
      <c r="D36" s="48" t="s">
        <v>1</v>
      </c>
      <c r="E36" s="48" t="s">
        <v>30</v>
      </c>
      <c r="F36" s="48" t="s">
        <v>0</v>
      </c>
      <c r="G36" s="48" t="s">
        <v>1</v>
      </c>
      <c r="H36" s="48" t="s">
        <v>30</v>
      </c>
      <c r="I36" s="48" t="s">
        <v>0</v>
      </c>
      <c r="J36" s="48" t="s">
        <v>1</v>
      </c>
      <c r="K36" s="48" t="s">
        <v>30</v>
      </c>
      <c r="L36" s="48" t="s">
        <v>0</v>
      </c>
      <c r="M36" s="48" t="s">
        <v>1</v>
      </c>
      <c r="N36" s="48" t="s">
        <v>30</v>
      </c>
      <c r="O36" s="51"/>
      <c r="T36"/>
      <c r="U36"/>
      <c r="V36"/>
      <c r="W36"/>
      <c r="X36"/>
      <c r="Y36"/>
      <c r="Z36"/>
      <c r="AA36"/>
      <c r="AB36"/>
      <c r="AC36"/>
    </row>
    <row r="37" spans="1:29" ht="16.2" x14ac:dyDescent="0.3">
      <c r="B37" s="13" t="s">
        <v>31</v>
      </c>
      <c r="C37" s="49">
        <v>151060</v>
      </c>
      <c r="D37" s="49">
        <v>22</v>
      </c>
      <c r="E37" s="49">
        <v>151082</v>
      </c>
      <c r="F37" s="49">
        <v>3970</v>
      </c>
      <c r="G37" s="49">
        <v>76</v>
      </c>
      <c r="H37" s="49">
        <v>4046</v>
      </c>
      <c r="I37" s="49">
        <v>23282</v>
      </c>
      <c r="J37" s="49">
        <v>315</v>
      </c>
      <c r="K37" s="49">
        <v>23597</v>
      </c>
      <c r="L37" s="49">
        <v>90</v>
      </c>
      <c r="M37" s="49">
        <v>87</v>
      </c>
      <c r="N37" s="49">
        <v>177</v>
      </c>
      <c r="O37" s="49">
        <v>178902</v>
      </c>
      <c r="T37"/>
      <c r="U37"/>
      <c r="V37"/>
      <c r="W37"/>
      <c r="X37"/>
      <c r="Y37"/>
      <c r="Z37"/>
      <c r="AA37"/>
      <c r="AB37"/>
      <c r="AC37"/>
    </row>
    <row r="38" spans="1:29" ht="30" x14ac:dyDescent="0.3">
      <c r="B38" s="13" t="s">
        <v>32</v>
      </c>
      <c r="C38" s="49">
        <v>36310.257614579714</v>
      </c>
      <c r="D38" s="49">
        <v>157.3965</v>
      </c>
      <c r="E38" s="49">
        <v>36467.654114579716</v>
      </c>
      <c r="F38" s="49">
        <v>1347.1346761801719</v>
      </c>
      <c r="G38" s="49">
        <v>437.80828698675862</v>
      </c>
      <c r="H38" s="49">
        <v>1784.9429631669304</v>
      </c>
      <c r="I38" s="49">
        <v>17562.96927781295</v>
      </c>
      <c r="J38" s="49">
        <v>16010.507806023659</v>
      </c>
      <c r="K38" s="49">
        <v>33573.477083836609</v>
      </c>
      <c r="L38" s="49">
        <v>1693.2184356082205</v>
      </c>
      <c r="M38" s="49">
        <v>8584.021849237919</v>
      </c>
      <c r="N38" s="49">
        <v>10277.240284846139</v>
      </c>
      <c r="O38" s="49">
        <v>82103.314446429402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ht="27.6" x14ac:dyDescent="0.3">
      <c r="B39" s="13" t="s">
        <v>154</v>
      </c>
      <c r="C39" s="49">
        <v>844905.74159999203</v>
      </c>
      <c r="D39" s="49">
        <v>832</v>
      </c>
      <c r="E39" s="49">
        <v>845737.74159999203</v>
      </c>
      <c r="F39" s="49">
        <v>20467.348999999929</v>
      </c>
      <c r="G39" s="49">
        <v>7124.4</v>
      </c>
      <c r="H39" s="49">
        <v>27591.748999999931</v>
      </c>
      <c r="I39" s="49">
        <v>158652.51620000083</v>
      </c>
      <c r="J39" s="49">
        <v>115705.22800000002</v>
      </c>
      <c r="K39" s="49">
        <v>274357.74420000083</v>
      </c>
      <c r="L39" s="49">
        <v>7692.049</v>
      </c>
      <c r="M39" s="49">
        <v>46690.600000000006</v>
      </c>
      <c r="N39" s="49">
        <v>54382.649000000005</v>
      </c>
      <c r="O39" s="49">
        <v>1202069.8837999927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x14ac:dyDescent="0.3">
      <c r="C40" s="10"/>
      <c r="D40" s="10"/>
      <c r="E40" s="10"/>
      <c r="F40" s="10"/>
      <c r="G40" s="10"/>
      <c r="H40" s="10"/>
      <c r="I40" s="10"/>
      <c r="J40" s="10"/>
      <c r="K40" s="10"/>
      <c r="L40" s="1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x14ac:dyDescent="0.3">
      <c r="B41" s="16" t="s">
        <v>24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ht="27" customHeight="1" x14ac:dyDescent="0.3">
      <c r="B42" s="52" t="s">
        <v>36</v>
      </c>
      <c r="C42" s="52"/>
      <c r="D42" s="52"/>
      <c r="E42" s="52"/>
      <c r="F42" s="52"/>
      <c r="G42" s="52"/>
      <c r="H42" s="52"/>
      <c r="I42" s="52"/>
      <c r="J42" s="52"/>
      <c r="K42" s="52"/>
      <c r="L42" s="10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29" x14ac:dyDescent="0.3">
      <c r="B43" s="52" t="s">
        <v>37</v>
      </c>
      <c r="C43" s="52"/>
      <c r="D43" s="52"/>
      <c r="E43" s="52"/>
      <c r="F43" s="52"/>
      <c r="G43" s="52"/>
      <c r="H43" s="52"/>
      <c r="I43" s="52"/>
      <c r="J43" s="52"/>
      <c r="K43" s="52"/>
      <c r="L43" s="10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 x14ac:dyDescent="0.3">
      <c r="B44" s="52" t="s">
        <v>38</v>
      </c>
      <c r="C44" s="52"/>
      <c r="D44" s="52"/>
      <c r="E44" s="52"/>
      <c r="F44" s="52"/>
      <c r="G44" s="52"/>
      <c r="H44" s="52"/>
      <c r="I44" s="52"/>
      <c r="J44" s="52"/>
      <c r="K44" s="52"/>
      <c r="L44" s="10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 x14ac:dyDescent="0.3">
      <c r="B45" s="17" t="s">
        <v>39</v>
      </c>
      <c r="C45" s="18"/>
      <c r="D45" s="18"/>
      <c r="E45" s="18"/>
      <c r="F45" s="18"/>
      <c r="G45" s="18"/>
      <c r="H45" s="18"/>
      <c r="I45" s="18"/>
      <c r="J45" s="18"/>
      <c r="K45" s="18"/>
      <c r="L45" s="10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 x14ac:dyDescent="0.3">
      <c r="E46" s="10"/>
      <c r="F46" s="10"/>
      <c r="G46" s="10"/>
      <c r="H46" s="10"/>
      <c r="I46" s="10"/>
      <c r="J46" s="10"/>
      <c r="K46" s="10"/>
      <c r="L46" s="10"/>
      <c r="R46"/>
      <c r="S46"/>
      <c r="T46"/>
      <c r="U46"/>
      <c r="V46"/>
      <c r="W46"/>
      <c r="X46"/>
      <c r="Y46"/>
      <c r="Z46"/>
      <c r="AA46"/>
      <c r="AB46"/>
      <c r="AC46"/>
    </row>
  </sheetData>
  <mergeCells count="34">
    <mergeCell ref="B44:K44"/>
    <mergeCell ref="B11:C11"/>
    <mergeCell ref="O26:O27"/>
    <mergeCell ref="A33:B33"/>
    <mergeCell ref="B35:B36"/>
    <mergeCell ref="O35:O36"/>
    <mergeCell ref="F13:H13"/>
    <mergeCell ref="I13:K13"/>
    <mergeCell ref="L13:N13"/>
    <mergeCell ref="O13:O14"/>
    <mergeCell ref="L26:N26"/>
    <mergeCell ref="A25:B25"/>
    <mergeCell ref="A26:B26"/>
    <mergeCell ref="L35:N35"/>
    <mergeCell ref="B8:C8"/>
    <mergeCell ref="B9:C9"/>
    <mergeCell ref="B10:C10"/>
    <mergeCell ref="B42:K42"/>
    <mergeCell ref="B43:K43"/>
    <mergeCell ref="A13:B13"/>
    <mergeCell ref="C13:E13"/>
    <mergeCell ref="C26:E26"/>
    <mergeCell ref="F26:H26"/>
    <mergeCell ref="I26:K26"/>
    <mergeCell ref="C35:E35"/>
    <mergeCell ref="F35:H35"/>
    <mergeCell ref="I35:K35"/>
    <mergeCell ref="B7:C7"/>
    <mergeCell ref="B6:C6"/>
    <mergeCell ref="A1:C1"/>
    <mergeCell ref="B2:C2"/>
    <mergeCell ref="B3:C3"/>
    <mergeCell ref="B4:C4"/>
    <mergeCell ref="B5:C5"/>
  </mergeCells>
  <dataValidations disablePrompts="1" count="1">
    <dataValidation type="textLength" allowBlank="1" showInputMessage="1" showErrorMessage="1" sqref="B6" xr:uid="{7AC9EC44-F12F-4ECE-BA5D-97B91F6250DA}">
      <formula1>10</formula1>
      <formula2>10</formula2>
    </dataValidation>
  </dataValidations>
  <pageMargins left="0.7" right="0.7" top="0.75" bottom="0.75" header="0.3" footer="0.3"/>
  <pageSetup orientation="portrait" r:id="rId1"/>
  <headerFooter>
    <oddFooter xml:space="preserve">&amp;C 
&amp;"calibri,Bold"&amp;9&amp;KFFA500Hizmete Özel | Restricted&amp;R_x000D_&amp;1#&amp;"Calibri"&amp;10&amp;K000000 Tasnif Dışı 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78794-F374-46BF-A181-E7BD1D7821B4}">
  <dimension ref="A1:AC46"/>
  <sheetViews>
    <sheetView topLeftCell="A6" zoomScale="80" zoomScaleNormal="80" workbookViewId="0">
      <selection activeCell="F14" sqref="F14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12" width="17.6640625" customWidth="1"/>
    <col min="13" max="15" width="17.6640625" style="10" customWidth="1"/>
    <col min="16" max="16" width="22" style="10" customWidth="1"/>
    <col min="17" max="29" width="15.44140625" style="10" customWidth="1"/>
  </cols>
  <sheetData>
    <row r="1" spans="1:29" x14ac:dyDescent="0.3">
      <c r="A1" s="61" t="s">
        <v>4</v>
      </c>
      <c r="B1" s="62"/>
      <c r="C1" s="62"/>
      <c r="D1" s="1"/>
      <c r="E1" s="1"/>
      <c r="F1" s="1"/>
    </row>
    <row r="2" spans="1:29" x14ac:dyDescent="0.3">
      <c r="A2" s="2" t="s">
        <v>5</v>
      </c>
      <c r="B2" s="63" t="s">
        <v>6</v>
      </c>
      <c r="C2" s="63"/>
      <c r="D2" s="3"/>
      <c r="E2" s="3"/>
      <c r="F2" s="3"/>
    </row>
    <row r="3" spans="1:29" x14ac:dyDescent="0.3">
      <c r="A3" s="2" t="s">
        <v>7</v>
      </c>
      <c r="B3" s="64" t="s">
        <v>40</v>
      </c>
      <c r="C3" s="64"/>
      <c r="D3" s="4"/>
      <c r="E3" s="4"/>
      <c r="F3" s="4"/>
    </row>
    <row r="4" spans="1:29" x14ac:dyDescent="0.3">
      <c r="A4" s="2" t="s">
        <v>8</v>
      </c>
      <c r="B4" s="63">
        <v>4</v>
      </c>
      <c r="C4" s="63"/>
      <c r="D4" s="3"/>
      <c r="E4" s="3"/>
      <c r="F4" s="3"/>
    </row>
    <row r="5" spans="1:29" x14ac:dyDescent="0.3">
      <c r="A5" s="2" t="s">
        <v>9</v>
      </c>
      <c r="B5" s="55"/>
      <c r="C5" s="56"/>
      <c r="D5" s="3"/>
      <c r="E5" s="3"/>
      <c r="F5" s="3"/>
    </row>
    <row r="6" spans="1:29" ht="15" customHeight="1" x14ac:dyDescent="0.3">
      <c r="A6" s="2" t="s">
        <v>10</v>
      </c>
      <c r="B6" s="55"/>
      <c r="C6" s="56"/>
      <c r="D6" s="3"/>
      <c r="E6" s="5"/>
      <c r="F6" s="12"/>
      <c r="G6" s="12"/>
      <c r="H6" s="12"/>
      <c r="I6" s="12"/>
    </row>
    <row r="7" spans="1:29" ht="15" customHeight="1" x14ac:dyDescent="0.3">
      <c r="A7" s="6" t="s">
        <v>11</v>
      </c>
      <c r="B7" s="57"/>
      <c r="C7" s="58"/>
      <c r="D7" s="3"/>
      <c r="E7" s="5"/>
      <c r="F7" s="12"/>
      <c r="G7" s="12"/>
      <c r="H7" s="12"/>
      <c r="I7" s="12"/>
    </row>
    <row r="8" spans="1:29" x14ac:dyDescent="0.3">
      <c r="A8" s="2" t="s">
        <v>12</v>
      </c>
      <c r="B8" s="59"/>
      <c r="C8" s="59"/>
      <c r="D8" s="5"/>
      <c r="E8" s="5"/>
      <c r="F8" s="7"/>
      <c r="G8" s="7"/>
      <c r="H8" s="7"/>
      <c r="I8" s="7"/>
    </row>
    <row r="9" spans="1:29" x14ac:dyDescent="0.3">
      <c r="A9" s="2" t="s">
        <v>13</v>
      </c>
      <c r="B9" s="60"/>
      <c r="C9" s="60"/>
      <c r="D9" s="5"/>
      <c r="E9" s="5"/>
      <c r="F9" s="7"/>
      <c r="G9" s="7"/>
      <c r="H9" s="7"/>
      <c r="I9" s="7"/>
    </row>
    <row r="10" spans="1:29" x14ac:dyDescent="0.3">
      <c r="A10" s="2" t="s">
        <v>14</v>
      </c>
      <c r="B10" s="59" t="s">
        <v>41</v>
      </c>
      <c r="C10" s="59"/>
      <c r="D10" s="5"/>
      <c r="F10" s="8"/>
      <c r="G10" s="8"/>
      <c r="H10" s="8"/>
      <c r="I10" s="8"/>
    </row>
    <row r="11" spans="1:29" x14ac:dyDescent="0.3">
      <c r="A11" s="2" t="s">
        <v>22</v>
      </c>
      <c r="B11" s="59" t="s">
        <v>53</v>
      </c>
      <c r="C11" s="59"/>
      <c r="D11" s="5"/>
      <c r="E11" s="5"/>
      <c r="F11" s="5"/>
    </row>
    <row r="12" spans="1:29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R12"/>
      <c r="S12"/>
      <c r="T12"/>
      <c r="U12"/>
      <c r="V12"/>
      <c r="W12"/>
      <c r="X12"/>
      <c r="Y12"/>
      <c r="Z12"/>
      <c r="AA12"/>
      <c r="AB12"/>
      <c r="AC12"/>
    </row>
    <row r="13" spans="1:29" x14ac:dyDescent="0.3">
      <c r="A13" s="53" t="s">
        <v>33</v>
      </c>
      <c r="B13" s="53"/>
      <c r="C13" s="50" t="s">
        <v>25</v>
      </c>
      <c r="D13" s="50"/>
      <c r="E13" s="50"/>
      <c r="F13" s="50" t="s">
        <v>26</v>
      </c>
      <c r="G13" s="50"/>
      <c r="H13" s="50"/>
      <c r="I13" s="50" t="s">
        <v>27</v>
      </c>
      <c r="J13" s="50"/>
      <c r="K13" s="50"/>
      <c r="L13" s="50" t="s">
        <v>28</v>
      </c>
      <c r="M13" s="50"/>
      <c r="N13" s="50"/>
      <c r="O13" s="51" t="s">
        <v>29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x14ac:dyDescent="0.3">
      <c r="A14" s="13" t="s">
        <v>15</v>
      </c>
      <c r="B14" s="13" t="s">
        <v>16</v>
      </c>
      <c r="C14" s="14" t="s">
        <v>17</v>
      </c>
      <c r="D14" s="14" t="s">
        <v>1</v>
      </c>
      <c r="E14" s="14" t="s">
        <v>30</v>
      </c>
      <c r="F14" s="14" t="s">
        <v>17</v>
      </c>
      <c r="G14" s="14" t="s">
        <v>1</v>
      </c>
      <c r="H14" s="14" t="s">
        <v>30</v>
      </c>
      <c r="I14" s="14" t="s">
        <v>17</v>
      </c>
      <c r="J14" s="14" t="s">
        <v>1</v>
      </c>
      <c r="K14" s="14" t="s">
        <v>30</v>
      </c>
      <c r="L14" s="14" t="s">
        <v>17</v>
      </c>
      <c r="M14" s="14" t="s">
        <v>1</v>
      </c>
      <c r="N14" s="14" t="s">
        <v>30</v>
      </c>
      <c r="O14" s="51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x14ac:dyDescent="0.3">
      <c r="A15" s="13" t="s">
        <v>151</v>
      </c>
      <c r="B15" s="13" t="s">
        <v>23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5">
        <v>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x14ac:dyDescent="0.3">
      <c r="A16" s="13" t="s">
        <v>151</v>
      </c>
      <c r="B16" s="13" t="s">
        <v>150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5">
        <v>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x14ac:dyDescent="0.3">
      <c r="A17" s="13" t="s">
        <v>152</v>
      </c>
      <c r="B17" s="13" t="s">
        <v>23</v>
      </c>
      <c r="C17" s="11">
        <v>4.5563050465923252E-2</v>
      </c>
      <c r="D17" s="11">
        <v>14.353342763924999</v>
      </c>
      <c r="E17" s="11">
        <v>5.5196945839090322E-2</v>
      </c>
      <c r="F17" s="11">
        <v>0.41851279932047764</v>
      </c>
      <c r="G17" s="11">
        <v>1.6900440295830301</v>
      </c>
      <c r="H17" s="11">
        <v>0.50805725215586872</v>
      </c>
      <c r="I17" s="11">
        <v>0.45025495114672104</v>
      </c>
      <c r="J17" s="11">
        <v>5.9135968578178888</v>
      </c>
      <c r="K17" s="11">
        <v>0.62782774624413284</v>
      </c>
      <c r="L17" s="11">
        <v>31.234285315000001</v>
      </c>
      <c r="M17" s="11">
        <v>46.584618701851859</v>
      </c>
      <c r="N17" s="11">
        <v>44.603930522903234</v>
      </c>
      <c r="O17" s="15">
        <v>0.18589931265056761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x14ac:dyDescent="0.3">
      <c r="A18" s="13" t="s">
        <v>152</v>
      </c>
      <c r="B18" s="13" t="s">
        <v>2</v>
      </c>
      <c r="C18" s="11">
        <v>7.7214025608934415E-3</v>
      </c>
      <c r="D18" s="11">
        <v>0</v>
      </c>
      <c r="E18" s="11">
        <v>7.7162034883681788E-3</v>
      </c>
      <c r="F18" s="11">
        <v>0</v>
      </c>
      <c r="G18" s="11">
        <v>0</v>
      </c>
      <c r="H18" s="11">
        <v>0</v>
      </c>
      <c r="I18" s="11">
        <v>2.4377760008586456E-2</v>
      </c>
      <c r="J18" s="11">
        <v>0.17156265175718849</v>
      </c>
      <c r="K18" s="11">
        <v>2.9161651090342681E-2</v>
      </c>
      <c r="L18" s="11">
        <v>1.7839084999999999</v>
      </c>
      <c r="M18" s="11">
        <v>1.920344814814815</v>
      </c>
      <c r="N18" s="11">
        <v>1.9027401290322581</v>
      </c>
      <c r="O18" s="15">
        <v>1.1998507473719573E-2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x14ac:dyDescent="0.3">
      <c r="A19" s="13" t="s">
        <v>152</v>
      </c>
      <c r="B19" s="13" t="s">
        <v>150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5">
        <v>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x14ac:dyDescent="0.3">
      <c r="A20" s="13" t="s">
        <v>152</v>
      </c>
      <c r="B20" s="13" t="s">
        <v>3</v>
      </c>
      <c r="C20" s="11">
        <v>7.6508462251120178E-3</v>
      </c>
      <c r="D20" s="11">
        <v>3.7214039750000003</v>
      </c>
      <c r="E20" s="11">
        <v>1.0151437497895837E-2</v>
      </c>
      <c r="F20" s="11">
        <v>9.2782033195592292E-2</v>
      </c>
      <c r="G20" s="11">
        <v>5.6843147878787879E-2</v>
      </c>
      <c r="H20" s="11">
        <v>9.0251125778915933E-2</v>
      </c>
      <c r="I20" s="11">
        <v>6.7732160566706025E-3</v>
      </c>
      <c r="J20" s="11">
        <v>0.27217220447284346</v>
      </c>
      <c r="K20" s="11">
        <v>1.5399372170301141E-2</v>
      </c>
      <c r="L20" s="11">
        <v>2.4483831249999999</v>
      </c>
      <c r="M20" s="11">
        <v>16.096063462962963</v>
      </c>
      <c r="N20" s="11">
        <v>14.335072451612906</v>
      </c>
      <c r="O20" s="15">
        <v>2.5917682139107799E-2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x14ac:dyDescent="0.3">
      <c r="A21" s="13" t="s">
        <v>153</v>
      </c>
      <c r="B21" s="13" t="s">
        <v>23</v>
      </c>
      <c r="C21" s="11">
        <v>1.2430083525553351E-2</v>
      </c>
      <c r="D21" s="11">
        <v>0</v>
      </c>
      <c r="E21" s="11">
        <v>1.2421713944349058E-2</v>
      </c>
      <c r="F21" s="11">
        <v>7.5541688432618478E-2</v>
      </c>
      <c r="G21" s="11">
        <v>0</v>
      </c>
      <c r="H21" s="11">
        <v>7.0221851219053791E-2</v>
      </c>
      <c r="I21" s="11">
        <v>3.4520096859504128E-2</v>
      </c>
      <c r="J21" s="11">
        <v>0</v>
      </c>
      <c r="K21" s="11">
        <v>3.3398104095534779E-2</v>
      </c>
      <c r="L21" s="11">
        <v>19.808723749999999</v>
      </c>
      <c r="M21" s="11">
        <v>0</v>
      </c>
      <c r="N21" s="11">
        <v>2.5559643548387094</v>
      </c>
      <c r="O21" s="15">
        <v>1.9352300057729359E-2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x14ac:dyDescent="0.3">
      <c r="A22" s="13" t="s">
        <v>153</v>
      </c>
      <c r="B22" s="13" t="s">
        <v>2</v>
      </c>
      <c r="C22" s="11">
        <v>4.7342630461880532E-5</v>
      </c>
      <c r="D22" s="11">
        <v>0</v>
      </c>
      <c r="E22" s="11">
        <v>4.7310753122580209E-5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5">
        <v>3.934075110930698E-5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x14ac:dyDescent="0.3">
      <c r="A23" s="13" t="s">
        <v>153</v>
      </c>
      <c r="B23" s="13" t="s">
        <v>150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5">
        <v>0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x14ac:dyDescent="0.3">
      <c r="A24" s="13" t="s">
        <v>153</v>
      </c>
      <c r="B24" s="13" t="s">
        <v>3</v>
      </c>
      <c r="C24" s="11">
        <v>3.2538594481689858E-4</v>
      </c>
      <c r="D24" s="11">
        <v>0</v>
      </c>
      <c r="E24" s="11">
        <v>3.2516685183314818E-4</v>
      </c>
      <c r="F24" s="11">
        <v>0</v>
      </c>
      <c r="G24" s="11">
        <v>0</v>
      </c>
      <c r="H24" s="11">
        <v>0</v>
      </c>
      <c r="I24" s="11">
        <v>4.9115055275303213E-7</v>
      </c>
      <c r="J24" s="11">
        <v>0</v>
      </c>
      <c r="K24" s="11">
        <v>4.751868847352025E-7</v>
      </c>
      <c r="L24" s="11">
        <v>0</v>
      </c>
      <c r="M24" s="11">
        <v>0</v>
      </c>
      <c r="N24" s="11">
        <v>0</v>
      </c>
      <c r="O24" s="15">
        <v>2.7045307386094821E-4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x14ac:dyDescent="0.3">
      <c r="A25" s="53" t="s">
        <v>29</v>
      </c>
      <c r="B25" s="53"/>
      <c r="C25" s="11">
        <v>7.3738111352760843E-2</v>
      </c>
      <c r="D25" s="11">
        <v>18.074746738925</v>
      </c>
      <c r="E25" s="11">
        <v>8.5858778374659134E-2</v>
      </c>
      <c r="F25" s="11">
        <v>0.58683652094868832</v>
      </c>
      <c r="G25" s="11">
        <v>1.746887177461818</v>
      </c>
      <c r="H25" s="11">
        <v>0.66853022915383842</v>
      </c>
      <c r="I25" s="11">
        <v>0.51592651522203492</v>
      </c>
      <c r="J25" s="11">
        <v>6.3573317140479206</v>
      </c>
      <c r="K25" s="11">
        <v>0.70578734878719618</v>
      </c>
      <c r="L25" s="11">
        <v>55.275300690000002</v>
      </c>
      <c r="M25" s="11">
        <v>64.601026979629637</v>
      </c>
      <c r="N25" s="11">
        <v>63.397707458387103</v>
      </c>
      <c r="O25" s="11">
        <v>0.24347759614609463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ht="29.25" customHeight="1" x14ac:dyDescent="0.3">
      <c r="A26" s="53" t="s">
        <v>34</v>
      </c>
      <c r="B26" s="53"/>
      <c r="C26" s="50" t="s">
        <v>25</v>
      </c>
      <c r="D26" s="50"/>
      <c r="E26" s="50"/>
      <c r="F26" s="50" t="s">
        <v>26</v>
      </c>
      <c r="G26" s="50"/>
      <c r="H26" s="50"/>
      <c r="I26" s="50" t="s">
        <v>27</v>
      </c>
      <c r="J26" s="50"/>
      <c r="K26" s="50"/>
      <c r="L26" s="50" t="s">
        <v>28</v>
      </c>
      <c r="M26" s="50"/>
      <c r="N26" s="50"/>
      <c r="O26" s="51" t="s">
        <v>29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x14ac:dyDescent="0.3">
      <c r="A27" s="13" t="s">
        <v>15</v>
      </c>
      <c r="B27" s="13" t="s">
        <v>16</v>
      </c>
      <c r="C27" s="14" t="s">
        <v>0</v>
      </c>
      <c r="D27" s="14" t="s">
        <v>1</v>
      </c>
      <c r="E27" s="14" t="s">
        <v>30</v>
      </c>
      <c r="F27" s="14" t="s">
        <v>0</v>
      </c>
      <c r="G27" s="14" t="s">
        <v>1</v>
      </c>
      <c r="H27" s="14" t="s">
        <v>30</v>
      </c>
      <c r="I27" s="14" t="s">
        <v>0</v>
      </c>
      <c r="J27" s="14" t="s">
        <v>1</v>
      </c>
      <c r="K27" s="14" t="s">
        <v>30</v>
      </c>
      <c r="L27" s="14" t="s">
        <v>0</v>
      </c>
      <c r="M27" s="14" t="s">
        <v>1</v>
      </c>
      <c r="N27" s="14" t="s">
        <v>30</v>
      </c>
      <c r="O27" s="51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x14ac:dyDescent="0.3">
      <c r="A28" s="13" t="s">
        <v>151</v>
      </c>
      <c r="B28" s="13" t="s">
        <v>23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5">
        <v>0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x14ac:dyDescent="0.3">
      <c r="A29" s="13" t="s">
        <v>152</v>
      </c>
      <c r="B29" s="13" t="s">
        <v>23</v>
      </c>
      <c r="C29" s="11">
        <v>5.0077191422699868E-2</v>
      </c>
      <c r="D29" s="11">
        <v>6.4839402425000001</v>
      </c>
      <c r="E29" s="11">
        <v>5.4409321544961795E-2</v>
      </c>
      <c r="F29" s="11">
        <v>1.1620438322084479</v>
      </c>
      <c r="G29" s="11">
        <v>2.7879031999999997</v>
      </c>
      <c r="H29" s="11">
        <v>1.2765409707853177</v>
      </c>
      <c r="I29" s="11">
        <v>0.15298184599119888</v>
      </c>
      <c r="J29" s="11">
        <v>9.9385503025559121</v>
      </c>
      <c r="K29" s="11">
        <v>0.47103822469366563</v>
      </c>
      <c r="L29" s="11">
        <v>42.168870874999996</v>
      </c>
      <c r="M29" s="11">
        <v>34.702796722222224</v>
      </c>
      <c r="N29" s="11">
        <v>35.666161129032254</v>
      </c>
      <c r="O29" s="15">
        <v>0.18155646959099117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x14ac:dyDescent="0.3">
      <c r="A30" s="13" t="s">
        <v>152</v>
      </c>
      <c r="B30" s="13" t="s">
        <v>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5">
        <v>0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x14ac:dyDescent="0.3">
      <c r="A31" s="13" t="s">
        <v>153</v>
      </c>
      <c r="B31" s="13" t="s">
        <v>23</v>
      </c>
      <c r="C31" s="11">
        <v>2.2100332754438567E-2</v>
      </c>
      <c r="D31" s="11">
        <v>1.1253513499999999E-2</v>
      </c>
      <c r="E31" s="11">
        <v>2.2093029236777428E-2</v>
      </c>
      <c r="F31" s="11">
        <v>5.419229270890725E-3</v>
      </c>
      <c r="G31" s="11">
        <v>0</v>
      </c>
      <c r="H31" s="11">
        <v>5.0375934067434913E-3</v>
      </c>
      <c r="I31" s="11">
        <v>4.1391210999248688E-2</v>
      </c>
      <c r="J31" s="11">
        <v>0</v>
      </c>
      <c r="K31" s="11">
        <v>4.0045889187954313E-2</v>
      </c>
      <c r="L31" s="11">
        <v>0</v>
      </c>
      <c r="M31" s="11">
        <v>0</v>
      </c>
      <c r="N31" s="11">
        <v>0</v>
      </c>
      <c r="O31" s="15">
        <v>2.3934484246749065E-2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x14ac:dyDescent="0.3">
      <c r="A32" s="13" t="s">
        <v>153</v>
      </c>
      <c r="B32" s="13" t="s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5">
        <v>0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x14ac:dyDescent="0.3">
      <c r="A33" s="53" t="s">
        <v>29</v>
      </c>
      <c r="B33" s="53"/>
      <c r="C33" s="11">
        <v>7.2177524177138436E-2</v>
      </c>
      <c r="D33" s="11">
        <v>6.4951937559999999</v>
      </c>
      <c r="E33" s="11">
        <v>7.6502350781739226E-2</v>
      </c>
      <c r="F33" s="11">
        <v>1.1674630614793386</v>
      </c>
      <c r="G33" s="11">
        <v>2.7879031999999997</v>
      </c>
      <c r="H33" s="11">
        <v>1.2815785641920612</v>
      </c>
      <c r="I33" s="11">
        <v>0.19437305699044757</v>
      </c>
      <c r="J33" s="11">
        <v>9.9385503025559121</v>
      </c>
      <c r="K33" s="11">
        <v>0.51108411388161989</v>
      </c>
      <c r="L33" s="11">
        <v>42.168870874999996</v>
      </c>
      <c r="M33" s="11">
        <v>34.702796722222224</v>
      </c>
      <c r="N33" s="11">
        <v>35.666161129032254</v>
      </c>
      <c r="O33" s="11">
        <v>0.20549095383774024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x14ac:dyDescent="0.3">
      <c r="C34" s="10"/>
      <c r="D34" s="10"/>
      <c r="E34" s="10"/>
      <c r="F34" s="10"/>
      <c r="G34" s="10"/>
      <c r="H34" s="10"/>
      <c r="I34" s="10"/>
      <c r="J34" s="10"/>
      <c r="K34" s="10"/>
      <c r="L34" s="10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x14ac:dyDescent="0.3">
      <c r="B35" s="51" t="s">
        <v>35</v>
      </c>
      <c r="C35" s="54" t="s">
        <v>25</v>
      </c>
      <c r="D35" s="54"/>
      <c r="E35" s="54"/>
      <c r="F35" s="54" t="s">
        <v>26</v>
      </c>
      <c r="G35" s="54"/>
      <c r="H35" s="54"/>
      <c r="I35" s="54" t="s">
        <v>27</v>
      </c>
      <c r="J35" s="54"/>
      <c r="K35" s="54"/>
      <c r="L35" s="54" t="s">
        <v>94</v>
      </c>
      <c r="M35" s="54"/>
      <c r="N35" s="54"/>
      <c r="O35" s="51" t="s">
        <v>29</v>
      </c>
      <c r="T35"/>
      <c r="U35"/>
      <c r="V35"/>
      <c r="W35"/>
      <c r="X35"/>
      <c r="Y35"/>
      <c r="Z35"/>
      <c r="AA35"/>
      <c r="AB35"/>
      <c r="AC35"/>
    </row>
    <row r="36" spans="1:29" ht="28.5" customHeight="1" x14ac:dyDescent="0.3">
      <c r="B36" s="51"/>
      <c r="C36" s="48" t="s">
        <v>0</v>
      </c>
      <c r="D36" s="48" t="s">
        <v>1</v>
      </c>
      <c r="E36" s="48" t="s">
        <v>30</v>
      </c>
      <c r="F36" s="48" t="s">
        <v>0</v>
      </c>
      <c r="G36" s="48" t="s">
        <v>1</v>
      </c>
      <c r="H36" s="48" t="s">
        <v>30</v>
      </c>
      <c r="I36" s="48" t="s">
        <v>0</v>
      </c>
      <c r="J36" s="48" t="s">
        <v>1</v>
      </c>
      <c r="K36" s="48" t="s">
        <v>30</v>
      </c>
      <c r="L36" s="48" t="s">
        <v>0</v>
      </c>
      <c r="M36" s="48" t="s">
        <v>1</v>
      </c>
      <c r="N36" s="48" t="s">
        <v>30</v>
      </c>
      <c r="O36" s="51"/>
      <c r="T36"/>
      <c r="U36"/>
      <c r="V36"/>
      <c r="W36"/>
      <c r="X36"/>
      <c r="Y36"/>
      <c r="Z36"/>
      <c r="AA36"/>
      <c r="AB36"/>
      <c r="AC36"/>
    </row>
    <row r="37" spans="1:29" ht="16.2" x14ac:dyDescent="0.3">
      <c r="B37" s="13" t="s">
        <v>31</v>
      </c>
      <c r="C37" s="49">
        <v>59366</v>
      </c>
      <c r="D37" s="49">
        <v>40</v>
      </c>
      <c r="E37" s="49">
        <v>59406</v>
      </c>
      <c r="F37" s="49">
        <v>2178</v>
      </c>
      <c r="G37" s="49">
        <v>165</v>
      </c>
      <c r="H37" s="49">
        <v>2343</v>
      </c>
      <c r="I37" s="49">
        <v>9317</v>
      </c>
      <c r="J37" s="49">
        <v>313</v>
      </c>
      <c r="K37" s="49">
        <v>9630</v>
      </c>
      <c r="L37" s="49">
        <v>8</v>
      </c>
      <c r="M37" s="49">
        <v>54</v>
      </c>
      <c r="N37" s="49">
        <v>62</v>
      </c>
      <c r="O37" s="49">
        <v>71441</v>
      </c>
      <c r="T37"/>
      <c r="U37"/>
      <c r="V37"/>
      <c r="W37"/>
      <c r="X37"/>
      <c r="Y37"/>
      <c r="Z37"/>
      <c r="AA37"/>
      <c r="AB37"/>
      <c r="AC37"/>
    </row>
    <row r="38" spans="1:29" ht="30" x14ac:dyDescent="0.3">
      <c r="B38" s="13" t="s">
        <v>32</v>
      </c>
      <c r="C38" s="49">
        <v>12760.408138154495</v>
      </c>
      <c r="D38" s="49">
        <v>297.2774</v>
      </c>
      <c r="E38" s="49">
        <v>13057.685538154496</v>
      </c>
      <c r="F38" s="49">
        <v>774.04503772132841</v>
      </c>
      <c r="G38" s="49">
        <v>875.99215461775952</v>
      </c>
      <c r="H38" s="49">
        <v>1650.0371923390881</v>
      </c>
      <c r="I38" s="49">
        <v>5783.3727139731463</v>
      </c>
      <c r="J38" s="49">
        <v>5347.9174178278172</v>
      </c>
      <c r="K38" s="49">
        <v>11131.290131800964</v>
      </c>
      <c r="L38" s="49">
        <v>94.762242622950822</v>
      </c>
      <c r="M38" s="49">
        <v>8906.079959976274</v>
      </c>
      <c r="N38" s="49">
        <v>9000.842202599224</v>
      </c>
      <c r="O38" s="49">
        <v>34839.855064893774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ht="27.6" x14ac:dyDescent="0.3">
      <c r="B39" s="13" t="s">
        <v>154</v>
      </c>
      <c r="C39" s="49">
        <v>291774.40519998659</v>
      </c>
      <c r="D39" s="49">
        <v>1347.8440000000001</v>
      </c>
      <c r="E39" s="49">
        <v>293122.24919998657</v>
      </c>
      <c r="F39" s="49">
        <v>11341.474000000017</v>
      </c>
      <c r="G39" s="49">
        <v>10937.662</v>
      </c>
      <c r="H39" s="49">
        <v>22279.136000000017</v>
      </c>
      <c r="I39" s="49">
        <v>57215.375600000814</v>
      </c>
      <c r="J39" s="49">
        <v>81491.78</v>
      </c>
      <c r="K39" s="49">
        <v>138707.15560000081</v>
      </c>
      <c r="L39" s="49">
        <v>216.95</v>
      </c>
      <c r="M39" s="49">
        <v>43023</v>
      </c>
      <c r="N39" s="49">
        <v>43239.95</v>
      </c>
      <c r="O39" s="49">
        <v>497348.4907999874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x14ac:dyDescent="0.3">
      <c r="C40" s="10"/>
      <c r="D40" s="10"/>
      <c r="E40" s="10"/>
      <c r="F40" s="10"/>
      <c r="G40" s="10"/>
      <c r="H40" s="10"/>
      <c r="I40" s="10"/>
      <c r="J40" s="10"/>
      <c r="K40" s="10"/>
      <c r="L40" s="1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x14ac:dyDescent="0.3">
      <c r="B41" s="16" t="s">
        <v>24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ht="27" customHeight="1" x14ac:dyDescent="0.3">
      <c r="B42" s="52" t="s">
        <v>36</v>
      </c>
      <c r="C42" s="52"/>
      <c r="D42" s="52"/>
      <c r="E42" s="52"/>
      <c r="F42" s="52"/>
      <c r="G42" s="52"/>
      <c r="H42" s="52"/>
      <c r="I42" s="52"/>
      <c r="J42" s="52"/>
      <c r="K42" s="52"/>
      <c r="L42" s="10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29" x14ac:dyDescent="0.3">
      <c r="B43" s="52" t="s">
        <v>37</v>
      </c>
      <c r="C43" s="52"/>
      <c r="D43" s="52"/>
      <c r="E43" s="52"/>
      <c r="F43" s="52"/>
      <c r="G43" s="52"/>
      <c r="H43" s="52"/>
      <c r="I43" s="52"/>
      <c r="J43" s="52"/>
      <c r="K43" s="52"/>
      <c r="L43" s="10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 x14ac:dyDescent="0.3">
      <c r="B44" s="52" t="s">
        <v>38</v>
      </c>
      <c r="C44" s="52"/>
      <c r="D44" s="52"/>
      <c r="E44" s="52"/>
      <c r="F44" s="52"/>
      <c r="G44" s="52"/>
      <c r="H44" s="52"/>
      <c r="I44" s="52"/>
      <c r="J44" s="52"/>
      <c r="K44" s="52"/>
      <c r="L44" s="10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 x14ac:dyDescent="0.3">
      <c r="B45" s="17" t="s">
        <v>39</v>
      </c>
      <c r="C45" s="18"/>
      <c r="D45" s="18"/>
      <c r="E45" s="18"/>
      <c r="F45" s="18"/>
      <c r="G45" s="18"/>
      <c r="H45" s="18"/>
      <c r="I45" s="18"/>
      <c r="J45" s="18"/>
      <c r="K45" s="18"/>
      <c r="L45" s="10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 x14ac:dyDescent="0.3">
      <c r="E46" s="10"/>
      <c r="F46" s="10"/>
      <c r="G46" s="10"/>
      <c r="H46" s="10"/>
      <c r="I46" s="10"/>
      <c r="J46" s="10"/>
      <c r="K46" s="10"/>
      <c r="L46" s="10"/>
      <c r="R46"/>
      <c r="S46"/>
      <c r="T46"/>
      <c r="U46"/>
      <c r="V46"/>
      <c r="W46"/>
      <c r="X46"/>
      <c r="Y46"/>
      <c r="Z46"/>
      <c r="AA46"/>
      <c r="AB46"/>
      <c r="AC46"/>
    </row>
  </sheetData>
  <mergeCells count="34">
    <mergeCell ref="B43:K43"/>
    <mergeCell ref="B44:K44"/>
    <mergeCell ref="O26:O27"/>
    <mergeCell ref="A33:B33"/>
    <mergeCell ref="B35:B36"/>
    <mergeCell ref="A26:B26"/>
    <mergeCell ref="C26:E26"/>
    <mergeCell ref="F26:H26"/>
    <mergeCell ref="I26:K26"/>
    <mergeCell ref="L26:N26"/>
    <mergeCell ref="C35:E35"/>
    <mergeCell ref="F35:H35"/>
    <mergeCell ref="I35:K35"/>
    <mergeCell ref="O35:O36"/>
    <mergeCell ref="O13:O14"/>
    <mergeCell ref="A25:B25"/>
    <mergeCell ref="A13:B13"/>
    <mergeCell ref="C13:E13"/>
    <mergeCell ref="B42:K42"/>
    <mergeCell ref="L35:N35"/>
    <mergeCell ref="F13:H13"/>
    <mergeCell ref="I13:K13"/>
    <mergeCell ref="L13:N13"/>
    <mergeCell ref="B6:C6"/>
    <mergeCell ref="A1:C1"/>
    <mergeCell ref="B2:C2"/>
    <mergeCell ref="B3:C3"/>
    <mergeCell ref="B4:C4"/>
    <mergeCell ref="B5:C5"/>
    <mergeCell ref="B7:C7"/>
    <mergeCell ref="B8:C8"/>
    <mergeCell ref="B9:C9"/>
    <mergeCell ref="B10:C10"/>
    <mergeCell ref="B11:C11"/>
  </mergeCells>
  <dataValidations count="1">
    <dataValidation type="textLength" allowBlank="1" showInputMessage="1" showErrorMessage="1" sqref="B6" xr:uid="{F85A5A6A-A862-4830-BA12-BB4569B62341}">
      <formula1>10</formula1>
      <formula2>10</formula2>
    </dataValidation>
  </dataValidations>
  <pageMargins left="0.7" right="0.7" top="0.75" bottom="0.75" header="0.3" footer="0.3"/>
  <pageSetup orientation="portrait" r:id="rId1"/>
  <headerFooter>
    <oddFooter xml:space="preserve">&amp;C 
&amp;"calibri,Bold"&amp;9&amp;KFFA500Hizmete Özel | Restricted&amp;R_x000D_&amp;1#&amp;"Calibri"&amp;10&amp;K000000 Tasnif Dışı 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53509-6F66-45B5-B760-639E85EF3736}">
  <dimension ref="A1:AC46"/>
  <sheetViews>
    <sheetView topLeftCell="A6" zoomScale="80" zoomScaleNormal="80" workbookViewId="0">
      <selection activeCell="F14" sqref="F14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12" width="17.6640625" customWidth="1"/>
    <col min="13" max="15" width="17.6640625" style="10" customWidth="1"/>
    <col min="16" max="16" width="22" style="10" customWidth="1"/>
    <col min="17" max="29" width="15.44140625" style="10" customWidth="1"/>
  </cols>
  <sheetData>
    <row r="1" spans="1:29" x14ac:dyDescent="0.3">
      <c r="A1" s="61" t="s">
        <v>4</v>
      </c>
      <c r="B1" s="62"/>
      <c r="C1" s="62"/>
      <c r="D1" s="1"/>
      <c r="E1" s="1"/>
      <c r="F1" s="1"/>
    </row>
    <row r="2" spans="1:29" x14ac:dyDescent="0.3">
      <c r="A2" s="2" t="s">
        <v>5</v>
      </c>
      <c r="B2" s="63" t="s">
        <v>6</v>
      </c>
      <c r="C2" s="63"/>
      <c r="D2" s="3"/>
      <c r="E2" s="3"/>
      <c r="F2" s="3"/>
    </row>
    <row r="3" spans="1:29" x14ac:dyDescent="0.3">
      <c r="A3" s="2" t="s">
        <v>7</v>
      </c>
      <c r="B3" s="64" t="s">
        <v>40</v>
      </c>
      <c r="C3" s="64"/>
      <c r="D3" s="4"/>
      <c r="E3" s="4"/>
      <c r="F3" s="4"/>
    </row>
    <row r="4" spans="1:29" x14ac:dyDescent="0.3">
      <c r="A4" s="2" t="s">
        <v>8</v>
      </c>
      <c r="B4" s="63">
        <v>4</v>
      </c>
      <c r="C4" s="63"/>
      <c r="D4" s="3"/>
      <c r="E4" s="3"/>
      <c r="F4" s="3"/>
    </row>
    <row r="5" spans="1:29" x14ac:dyDescent="0.3">
      <c r="A5" s="2" t="s">
        <v>9</v>
      </c>
      <c r="B5" s="55"/>
      <c r="C5" s="56"/>
      <c r="D5" s="3"/>
      <c r="E5" s="3"/>
      <c r="F5" s="3"/>
    </row>
    <row r="6" spans="1:29" ht="15" customHeight="1" x14ac:dyDescent="0.3">
      <c r="A6" s="2" t="s">
        <v>10</v>
      </c>
      <c r="B6" s="55"/>
      <c r="C6" s="56"/>
      <c r="D6" s="3"/>
      <c r="E6" s="5"/>
      <c r="F6" s="12"/>
      <c r="G6" s="12"/>
      <c r="H6" s="12"/>
      <c r="I6" s="12"/>
    </row>
    <row r="7" spans="1:29" ht="15" customHeight="1" x14ac:dyDescent="0.3">
      <c r="A7" s="6" t="s">
        <v>11</v>
      </c>
      <c r="B7" s="57"/>
      <c r="C7" s="58"/>
      <c r="D7" s="3"/>
      <c r="E7" s="5"/>
      <c r="F7" s="12"/>
      <c r="G7" s="12"/>
      <c r="H7" s="12"/>
      <c r="I7" s="12"/>
    </row>
    <row r="8" spans="1:29" x14ac:dyDescent="0.3">
      <c r="A8" s="2" t="s">
        <v>12</v>
      </c>
      <c r="B8" s="59"/>
      <c r="C8" s="59"/>
      <c r="D8" s="5"/>
      <c r="E8" s="5"/>
      <c r="F8" s="7"/>
      <c r="G8" s="7"/>
      <c r="H8" s="7"/>
      <c r="I8" s="7"/>
    </row>
    <row r="9" spans="1:29" x14ac:dyDescent="0.3">
      <c r="A9" s="2" t="s">
        <v>13</v>
      </c>
      <c r="B9" s="60"/>
      <c r="C9" s="60"/>
      <c r="D9" s="5"/>
      <c r="E9" s="5"/>
      <c r="F9" s="7"/>
      <c r="G9" s="7"/>
      <c r="H9" s="7"/>
      <c r="I9" s="7"/>
    </row>
    <row r="10" spans="1:29" x14ac:dyDescent="0.3">
      <c r="A10" s="2" t="s">
        <v>14</v>
      </c>
      <c r="B10" s="59" t="s">
        <v>41</v>
      </c>
      <c r="C10" s="59"/>
      <c r="D10" s="5"/>
      <c r="F10" s="8"/>
      <c r="G10" s="8"/>
      <c r="H10" s="8"/>
      <c r="I10" s="8"/>
    </row>
    <row r="11" spans="1:29" x14ac:dyDescent="0.3">
      <c r="A11" s="2" t="s">
        <v>22</v>
      </c>
      <c r="B11" s="59" t="s">
        <v>54</v>
      </c>
      <c r="C11" s="59"/>
      <c r="D11" s="5"/>
      <c r="E11" s="5"/>
      <c r="F11" s="5"/>
    </row>
    <row r="12" spans="1:29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R12"/>
      <c r="S12"/>
      <c r="T12"/>
      <c r="U12"/>
      <c r="V12"/>
      <c r="W12"/>
      <c r="X12"/>
      <c r="Y12"/>
      <c r="Z12"/>
      <c r="AA12"/>
      <c r="AB12"/>
      <c r="AC12"/>
    </row>
    <row r="13" spans="1:29" x14ac:dyDescent="0.3">
      <c r="A13" s="53" t="s">
        <v>33</v>
      </c>
      <c r="B13" s="53"/>
      <c r="C13" s="50" t="s">
        <v>25</v>
      </c>
      <c r="D13" s="50"/>
      <c r="E13" s="50"/>
      <c r="F13" s="50" t="s">
        <v>26</v>
      </c>
      <c r="G13" s="50"/>
      <c r="H13" s="50"/>
      <c r="I13" s="50" t="s">
        <v>27</v>
      </c>
      <c r="J13" s="50"/>
      <c r="K13" s="50"/>
      <c r="L13" s="50" t="s">
        <v>28</v>
      </c>
      <c r="M13" s="50"/>
      <c r="N13" s="50"/>
      <c r="O13" s="51" t="s">
        <v>29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x14ac:dyDescent="0.3">
      <c r="A14" s="13" t="s">
        <v>15</v>
      </c>
      <c r="B14" s="13" t="s">
        <v>16</v>
      </c>
      <c r="C14" s="14" t="s">
        <v>17</v>
      </c>
      <c r="D14" s="14" t="s">
        <v>1</v>
      </c>
      <c r="E14" s="14" t="s">
        <v>30</v>
      </c>
      <c r="F14" s="14" t="s">
        <v>17</v>
      </c>
      <c r="G14" s="14" t="s">
        <v>1</v>
      </c>
      <c r="H14" s="14" t="s">
        <v>30</v>
      </c>
      <c r="I14" s="14" t="s">
        <v>17</v>
      </c>
      <c r="J14" s="14" t="s">
        <v>1</v>
      </c>
      <c r="K14" s="14" t="s">
        <v>30</v>
      </c>
      <c r="L14" s="14" t="s">
        <v>17</v>
      </c>
      <c r="M14" s="14" t="s">
        <v>1</v>
      </c>
      <c r="N14" s="14" t="s">
        <v>30</v>
      </c>
      <c r="O14" s="51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x14ac:dyDescent="0.3">
      <c r="A15" s="13" t="s">
        <v>151</v>
      </c>
      <c r="B15" s="13" t="s">
        <v>23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5">
        <v>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x14ac:dyDescent="0.3">
      <c r="A16" s="13" t="s">
        <v>151</v>
      </c>
      <c r="B16" s="13" t="s">
        <v>150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5">
        <v>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x14ac:dyDescent="0.3">
      <c r="A17" s="13" t="s">
        <v>152</v>
      </c>
      <c r="B17" s="13" t="s">
        <v>23</v>
      </c>
      <c r="C17" s="11">
        <v>0.12112161217441142</v>
      </c>
      <c r="D17" s="11">
        <v>3.44018705</v>
      </c>
      <c r="E17" s="11">
        <v>0.12229184238607316</v>
      </c>
      <c r="F17" s="11">
        <v>0.72956163552908193</v>
      </c>
      <c r="G17" s="11">
        <v>5.8820503456578948</v>
      </c>
      <c r="H17" s="11">
        <v>0.8632098068498294</v>
      </c>
      <c r="I17" s="11">
        <v>0.39434670041002273</v>
      </c>
      <c r="J17" s="11">
        <v>15.0151857408</v>
      </c>
      <c r="K17" s="11">
        <v>0.7199778594387527</v>
      </c>
      <c r="L17" s="11">
        <v>0.92395523888888875</v>
      </c>
      <c r="M17" s="11">
        <v>77.843184278181809</v>
      </c>
      <c r="N17" s="11">
        <v>43.229531210499992</v>
      </c>
      <c r="O17" s="15">
        <v>0.34049381343648422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x14ac:dyDescent="0.3">
      <c r="A18" s="13" t="s">
        <v>152</v>
      </c>
      <c r="B18" s="13" t="s">
        <v>2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5">
        <v>0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x14ac:dyDescent="0.3">
      <c r="A19" s="13" t="s">
        <v>152</v>
      </c>
      <c r="B19" s="13" t="s">
        <v>150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5">
        <v>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x14ac:dyDescent="0.3">
      <c r="A20" s="13" t="s">
        <v>152</v>
      </c>
      <c r="B20" s="13" t="s">
        <v>3</v>
      </c>
      <c r="C20" s="11">
        <v>1.0791888722334891E-4</v>
      </c>
      <c r="D20" s="11">
        <v>0</v>
      </c>
      <c r="E20" s="11">
        <v>1.0788083737329221E-4</v>
      </c>
      <c r="F20" s="11">
        <v>1.2629608269096006E-2</v>
      </c>
      <c r="G20" s="11">
        <v>0.13521697368421054</v>
      </c>
      <c r="H20" s="11">
        <v>1.5809348805460751E-2</v>
      </c>
      <c r="I20" s="11">
        <v>1.2724204100227792E-3</v>
      </c>
      <c r="J20" s="11">
        <v>0.34714744000000003</v>
      </c>
      <c r="K20" s="11">
        <v>8.9756502449888659E-3</v>
      </c>
      <c r="L20" s="11">
        <v>0</v>
      </c>
      <c r="M20" s="11">
        <v>0.80416127272727278</v>
      </c>
      <c r="N20" s="11">
        <v>0.44228870000000003</v>
      </c>
      <c r="O20" s="15">
        <v>3.5410091475953564E-3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x14ac:dyDescent="0.3">
      <c r="A21" s="13" t="s">
        <v>153</v>
      </c>
      <c r="B21" s="13" t="s">
        <v>23</v>
      </c>
      <c r="C21" s="11">
        <v>3.3051207778767307E-2</v>
      </c>
      <c r="D21" s="11">
        <v>0</v>
      </c>
      <c r="E21" s="11">
        <v>3.3039554642485681E-2</v>
      </c>
      <c r="F21" s="11">
        <v>4.1154715235459008E-2</v>
      </c>
      <c r="G21" s="11">
        <v>0</v>
      </c>
      <c r="H21" s="11">
        <v>4.0087220915358365E-2</v>
      </c>
      <c r="I21" s="11">
        <v>7.0361229050296112E-2</v>
      </c>
      <c r="J21" s="11">
        <v>0</v>
      </c>
      <c r="K21" s="11">
        <v>6.8794163815322926E-2</v>
      </c>
      <c r="L21" s="11">
        <v>6.826295222222222</v>
      </c>
      <c r="M21" s="11">
        <v>0</v>
      </c>
      <c r="N21" s="11">
        <v>3.0718328499999998</v>
      </c>
      <c r="O21" s="15">
        <v>4.3080668711469317E-2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x14ac:dyDescent="0.3">
      <c r="A22" s="13" t="s">
        <v>153</v>
      </c>
      <c r="B22" s="13" t="s">
        <v>2</v>
      </c>
      <c r="C22" s="11">
        <v>1.4044101049290187E-4</v>
      </c>
      <c r="D22" s="11">
        <v>0</v>
      </c>
      <c r="E22" s="11">
        <v>1.4039149405024241E-4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5">
        <v>1.0565449419568823E-4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x14ac:dyDescent="0.3">
      <c r="A23" s="13" t="s">
        <v>153</v>
      </c>
      <c r="B23" s="13" t="s">
        <v>150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5">
        <v>0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x14ac:dyDescent="0.3">
      <c r="A24" s="13" t="s">
        <v>153</v>
      </c>
      <c r="B24" s="13" t="s">
        <v>3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5">
        <v>0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x14ac:dyDescent="0.3">
      <c r="A25" s="53" t="s">
        <v>29</v>
      </c>
      <c r="B25" s="53"/>
      <c r="C25" s="11">
        <v>0.15442117985089499</v>
      </c>
      <c r="D25" s="11">
        <v>3.44018705</v>
      </c>
      <c r="E25" s="11">
        <v>0.15557966935998235</v>
      </c>
      <c r="F25" s="11">
        <v>0.78334595903363691</v>
      </c>
      <c r="G25" s="11">
        <v>6.0172673193421051</v>
      </c>
      <c r="H25" s="11">
        <v>0.91910637657064842</v>
      </c>
      <c r="I25" s="11">
        <v>0.46598034987034165</v>
      </c>
      <c r="J25" s="11">
        <v>15.3623331808</v>
      </c>
      <c r="K25" s="11">
        <v>0.7977476734990645</v>
      </c>
      <c r="L25" s="11">
        <v>7.7502504611111105</v>
      </c>
      <c r="M25" s="11">
        <v>78.64734555090908</v>
      </c>
      <c r="N25" s="11">
        <v>46.743652760499991</v>
      </c>
      <c r="O25" s="11">
        <v>0.38722114578974459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ht="29.25" customHeight="1" x14ac:dyDescent="0.3">
      <c r="A26" s="53" t="s">
        <v>34</v>
      </c>
      <c r="B26" s="53"/>
      <c r="C26" s="50" t="s">
        <v>25</v>
      </c>
      <c r="D26" s="50"/>
      <c r="E26" s="50"/>
      <c r="F26" s="50" t="s">
        <v>26</v>
      </c>
      <c r="G26" s="50"/>
      <c r="H26" s="50"/>
      <c r="I26" s="50" t="s">
        <v>27</v>
      </c>
      <c r="J26" s="50"/>
      <c r="K26" s="50"/>
      <c r="L26" s="50" t="s">
        <v>28</v>
      </c>
      <c r="M26" s="50"/>
      <c r="N26" s="50"/>
      <c r="O26" s="51" t="s">
        <v>29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x14ac:dyDescent="0.3">
      <c r="A27" s="13" t="s">
        <v>15</v>
      </c>
      <c r="B27" s="13" t="s">
        <v>16</v>
      </c>
      <c r="C27" s="14" t="s">
        <v>0</v>
      </c>
      <c r="D27" s="14" t="s">
        <v>1</v>
      </c>
      <c r="E27" s="14" t="s">
        <v>30</v>
      </c>
      <c r="F27" s="14" t="s">
        <v>0</v>
      </c>
      <c r="G27" s="14" t="s">
        <v>1</v>
      </c>
      <c r="H27" s="14" t="s">
        <v>30</v>
      </c>
      <c r="I27" s="14" t="s">
        <v>0</v>
      </c>
      <c r="J27" s="14" t="s">
        <v>1</v>
      </c>
      <c r="K27" s="14" t="s">
        <v>30</v>
      </c>
      <c r="L27" s="14" t="s">
        <v>0</v>
      </c>
      <c r="M27" s="14" t="s">
        <v>1</v>
      </c>
      <c r="N27" s="14" t="s">
        <v>30</v>
      </c>
      <c r="O27" s="51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x14ac:dyDescent="0.3">
      <c r="A28" s="13" t="s">
        <v>151</v>
      </c>
      <c r="B28" s="13" t="s">
        <v>23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5">
        <v>0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x14ac:dyDescent="0.3">
      <c r="A29" s="13" t="s">
        <v>152</v>
      </c>
      <c r="B29" s="13" t="s">
        <v>23</v>
      </c>
      <c r="C29" s="11">
        <v>1.6420009958557445E-2</v>
      </c>
      <c r="D29" s="11">
        <v>2.37691125</v>
      </c>
      <c r="E29" s="11">
        <v>1.7252267777875713E-2</v>
      </c>
      <c r="F29" s="11">
        <v>0.16071272550805887</v>
      </c>
      <c r="G29" s="11">
        <v>7.9678432894736834E-2</v>
      </c>
      <c r="H29" s="11">
        <v>0.15861081211604097</v>
      </c>
      <c r="I29" s="11">
        <v>0.15851721289293849</v>
      </c>
      <c r="J29" s="11">
        <v>3.4689400188000001</v>
      </c>
      <c r="K29" s="11">
        <v>0.2322460058975501</v>
      </c>
      <c r="L29" s="11">
        <v>1.7713544444444444E-2</v>
      </c>
      <c r="M29" s="11">
        <v>23.458806181818179</v>
      </c>
      <c r="N29" s="11">
        <v>12.910314494999998</v>
      </c>
      <c r="O29" s="15">
        <v>8.0112132061691543E-2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x14ac:dyDescent="0.3">
      <c r="A30" s="13" t="s">
        <v>152</v>
      </c>
      <c r="B30" s="13" t="s">
        <v>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5">
        <v>0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x14ac:dyDescent="0.3">
      <c r="A31" s="13" t="s">
        <v>153</v>
      </c>
      <c r="B31" s="13" t="s">
        <v>23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5">
        <v>0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x14ac:dyDescent="0.3">
      <c r="A32" s="13" t="s">
        <v>153</v>
      </c>
      <c r="B32" s="13" t="s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5">
        <v>0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x14ac:dyDescent="0.3">
      <c r="A33" s="53" t="s">
        <v>29</v>
      </c>
      <c r="B33" s="53"/>
      <c r="C33" s="11">
        <v>1.6420009958557445E-2</v>
      </c>
      <c r="D33" s="11">
        <v>2.37691125</v>
      </c>
      <c r="E33" s="11">
        <v>1.7252267777875713E-2</v>
      </c>
      <c r="F33" s="11">
        <v>0.16071272550805887</v>
      </c>
      <c r="G33" s="11">
        <v>7.9678432894736834E-2</v>
      </c>
      <c r="H33" s="11">
        <v>0.15861081211604097</v>
      </c>
      <c r="I33" s="11">
        <v>0.15851721289293849</v>
      </c>
      <c r="J33" s="11">
        <v>3.4689400188000001</v>
      </c>
      <c r="K33" s="11">
        <v>0.2322460058975501</v>
      </c>
      <c r="L33" s="11">
        <v>1.7713544444444444E-2</v>
      </c>
      <c r="M33" s="11">
        <v>23.458806181818179</v>
      </c>
      <c r="N33" s="11">
        <v>12.910314494999998</v>
      </c>
      <c r="O33" s="11">
        <v>8.0112132061691543E-2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x14ac:dyDescent="0.3">
      <c r="C34" s="10"/>
      <c r="D34" s="10"/>
      <c r="E34" s="10"/>
      <c r="F34" s="10"/>
      <c r="G34" s="10"/>
      <c r="H34" s="10"/>
      <c r="I34" s="10"/>
      <c r="J34" s="10"/>
      <c r="K34" s="10"/>
      <c r="L34" s="10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x14ac:dyDescent="0.3">
      <c r="B35" s="51" t="s">
        <v>35</v>
      </c>
      <c r="C35" s="54" t="s">
        <v>25</v>
      </c>
      <c r="D35" s="54"/>
      <c r="E35" s="54"/>
      <c r="F35" s="54" t="s">
        <v>26</v>
      </c>
      <c r="G35" s="54"/>
      <c r="H35" s="54"/>
      <c r="I35" s="54" t="s">
        <v>27</v>
      </c>
      <c r="J35" s="54"/>
      <c r="K35" s="54"/>
      <c r="L35" s="54" t="s">
        <v>94</v>
      </c>
      <c r="M35" s="54"/>
      <c r="N35" s="54"/>
      <c r="O35" s="51" t="s">
        <v>29</v>
      </c>
      <c r="T35"/>
      <c r="U35"/>
      <c r="V35"/>
      <c r="W35"/>
      <c r="X35"/>
      <c r="Y35"/>
      <c r="Z35"/>
      <c r="AA35"/>
      <c r="AB35"/>
      <c r="AC35"/>
    </row>
    <row r="36" spans="1:29" ht="28.5" customHeight="1" x14ac:dyDescent="0.3">
      <c r="B36" s="51"/>
      <c r="C36" s="48" t="s">
        <v>0</v>
      </c>
      <c r="D36" s="48" t="s">
        <v>1</v>
      </c>
      <c r="E36" s="48" t="s">
        <v>30</v>
      </c>
      <c r="F36" s="48" t="s">
        <v>0</v>
      </c>
      <c r="G36" s="48" t="s">
        <v>1</v>
      </c>
      <c r="H36" s="48" t="s">
        <v>30</v>
      </c>
      <c r="I36" s="48" t="s">
        <v>0</v>
      </c>
      <c r="J36" s="48" t="s">
        <v>1</v>
      </c>
      <c r="K36" s="48" t="s">
        <v>30</v>
      </c>
      <c r="L36" s="48" t="s">
        <v>0</v>
      </c>
      <c r="M36" s="48" t="s">
        <v>1</v>
      </c>
      <c r="N36" s="48" t="s">
        <v>30</v>
      </c>
      <c r="O36" s="51"/>
      <c r="T36"/>
      <c r="U36"/>
      <c r="V36"/>
      <c r="W36"/>
      <c r="X36"/>
      <c r="Y36"/>
      <c r="Z36"/>
      <c r="AA36"/>
      <c r="AB36"/>
      <c r="AC36"/>
    </row>
    <row r="37" spans="1:29" ht="16.2" x14ac:dyDescent="0.3">
      <c r="B37" s="13" t="s">
        <v>31</v>
      </c>
      <c r="C37" s="49">
        <v>11341</v>
      </c>
      <c r="D37" s="49">
        <v>4</v>
      </c>
      <c r="E37" s="49">
        <v>11345</v>
      </c>
      <c r="F37" s="49">
        <v>1427</v>
      </c>
      <c r="G37" s="49">
        <v>38</v>
      </c>
      <c r="H37" s="49">
        <v>1465</v>
      </c>
      <c r="I37" s="49">
        <v>2195</v>
      </c>
      <c r="J37" s="49">
        <v>50</v>
      </c>
      <c r="K37" s="49">
        <v>2245</v>
      </c>
      <c r="L37" s="49">
        <v>9</v>
      </c>
      <c r="M37" s="49">
        <v>11</v>
      </c>
      <c r="N37" s="49">
        <v>20</v>
      </c>
      <c r="O37" s="49">
        <v>15075</v>
      </c>
      <c r="T37"/>
      <c r="U37"/>
      <c r="V37"/>
      <c r="W37"/>
      <c r="X37"/>
      <c r="Y37"/>
      <c r="Z37"/>
      <c r="AA37"/>
      <c r="AB37"/>
      <c r="AC37"/>
    </row>
    <row r="38" spans="1:29" ht="30" x14ac:dyDescent="0.3">
      <c r="B38" s="13" t="s">
        <v>32</v>
      </c>
      <c r="C38" s="49">
        <v>2108.2657399757181</v>
      </c>
      <c r="D38" s="49">
        <v>53.731699999999996</v>
      </c>
      <c r="E38" s="49">
        <v>2161.997439975718</v>
      </c>
      <c r="F38" s="49">
        <v>463.76661816486472</v>
      </c>
      <c r="G38" s="49">
        <v>174.64959999999999</v>
      </c>
      <c r="H38" s="49">
        <v>638.41621816486474</v>
      </c>
      <c r="I38" s="49">
        <v>1060.1609937899611</v>
      </c>
      <c r="J38" s="49">
        <v>556.39401708304081</v>
      </c>
      <c r="K38" s="49">
        <v>1616.5550108730019</v>
      </c>
      <c r="L38" s="49">
        <v>46.482937978142076</v>
      </c>
      <c r="M38" s="49">
        <v>625.1228961748634</v>
      </c>
      <c r="N38" s="49">
        <v>671.6058341530055</v>
      </c>
      <c r="O38" s="49">
        <v>5088.5745031665901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ht="27.6" x14ac:dyDescent="0.3">
      <c r="B39" s="13" t="s">
        <v>154</v>
      </c>
      <c r="C39" s="49">
        <v>51949.102000000028</v>
      </c>
      <c r="D39" s="49">
        <v>88.8</v>
      </c>
      <c r="E39" s="49">
        <v>52037.902000000031</v>
      </c>
      <c r="F39" s="49">
        <v>9146.1340000000382</v>
      </c>
      <c r="G39" s="49">
        <v>1750.8</v>
      </c>
      <c r="H39" s="49">
        <v>10896.934000000037</v>
      </c>
      <c r="I39" s="49">
        <v>13678.218400000003</v>
      </c>
      <c r="J39" s="49">
        <v>14060</v>
      </c>
      <c r="K39" s="49">
        <v>27738.218400000005</v>
      </c>
      <c r="L39" s="49">
        <v>294.81799999999998</v>
      </c>
      <c r="M39" s="49">
        <v>3424</v>
      </c>
      <c r="N39" s="49">
        <v>3718.8180000000002</v>
      </c>
      <c r="O39" s="49">
        <v>94391.87240000008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x14ac:dyDescent="0.3">
      <c r="C40" s="10"/>
      <c r="D40" s="10"/>
      <c r="E40" s="10"/>
      <c r="F40" s="10"/>
      <c r="G40" s="10"/>
      <c r="H40" s="10"/>
      <c r="I40" s="10"/>
      <c r="J40" s="10"/>
      <c r="K40" s="10"/>
      <c r="L40" s="1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x14ac:dyDescent="0.3">
      <c r="B41" s="16" t="s">
        <v>24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ht="27" customHeight="1" x14ac:dyDescent="0.3">
      <c r="B42" s="52" t="s">
        <v>36</v>
      </c>
      <c r="C42" s="52"/>
      <c r="D42" s="52"/>
      <c r="E42" s="52"/>
      <c r="F42" s="52"/>
      <c r="G42" s="52"/>
      <c r="H42" s="52"/>
      <c r="I42" s="52"/>
      <c r="J42" s="52"/>
      <c r="K42" s="52"/>
      <c r="L42" s="10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29" x14ac:dyDescent="0.3">
      <c r="B43" s="52" t="s">
        <v>37</v>
      </c>
      <c r="C43" s="52"/>
      <c r="D43" s="52"/>
      <c r="E43" s="52"/>
      <c r="F43" s="52"/>
      <c r="G43" s="52"/>
      <c r="H43" s="52"/>
      <c r="I43" s="52"/>
      <c r="J43" s="52"/>
      <c r="K43" s="52"/>
      <c r="L43" s="10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 x14ac:dyDescent="0.3">
      <c r="B44" s="52" t="s">
        <v>38</v>
      </c>
      <c r="C44" s="52"/>
      <c r="D44" s="52"/>
      <c r="E44" s="52"/>
      <c r="F44" s="52"/>
      <c r="G44" s="52"/>
      <c r="H44" s="52"/>
      <c r="I44" s="52"/>
      <c r="J44" s="52"/>
      <c r="K44" s="52"/>
      <c r="L44" s="10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 x14ac:dyDescent="0.3">
      <c r="B45" s="17" t="s">
        <v>39</v>
      </c>
      <c r="C45" s="18"/>
      <c r="D45" s="18"/>
      <c r="E45" s="18"/>
      <c r="F45" s="18"/>
      <c r="G45" s="18"/>
      <c r="H45" s="18"/>
      <c r="I45" s="18"/>
      <c r="J45" s="18"/>
      <c r="K45" s="18"/>
      <c r="L45" s="10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 x14ac:dyDescent="0.3">
      <c r="E46" s="10"/>
      <c r="F46" s="10"/>
      <c r="G46" s="10"/>
      <c r="H46" s="10"/>
      <c r="I46" s="10"/>
      <c r="J46" s="10"/>
      <c r="K46" s="10"/>
      <c r="L46" s="10"/>
      <c r="R46"/>
      <c r="S46"/>
      <c r="T46"/>
      <c r="U46"/>
      <c r="V46"/>
      <c r="W46"/>
      <c r="X46"/>
      <c r="Y46"/>
      <c r="Z46"/>
      <c r="AA46"/>
      <c r="AB46"/>
      <c r="AC46"/>
    </row>
  </sheetData>
  <mergeCells count="34">
    <mergeCell ref="B43:K43"/>
    <mergeCell ref="B44:K44"/>
    <mergeCell ref="O26:O27"/>
    <mergeCell ref="A33:B33"/>
    <mergeCell ref="B35:B36"/>
    <mergeCell ref="A26:B26"/>
    <mergeCell ref="C26:E26"/>
    <mergeCell ref="F26:H26"/>
    <mergeCell ref="I26:K26"/>
    <mergeCell ref="L26:N26"/>
    <mergeCell ref="C35:E35"/>
    <mergeCell ref="F35:H35"/>
    <mergeCell ref="I35:K35"/>
    <mergeCell ref="O35:O36"/>
    <mergeCell ref="O13:O14"/>
    <mergeCell ref="A25:B25"/>
    <mergeCell ref="A13:B13"/>
    <mergeCell ref="C13:E13"/>
    <mergeCell ref="B42:K42"/>
    <mergeCell ref="L35:N35"/>
    <mergeCell ref="F13:H13"/>
    <mergeCell ref="I13:K13"/>
    <mergeCell ref="L13:N13"/>
    <mergeCell ref="B6:C6"/>
    <mergeCell ref="A1:C1"/>
    <mergeCell ref="B2:C2"/>
    <mergeCell ref="B3:C3"/>
    <mergeCell ref="B4:C4"/>
    <mergeCell ref="B5:C5"/>
    <mergeCell ref="B7:C7"/>
    <mergeCell ref="B8:C8"/>
    <mergeCell ref="B9:C9"/>
    <mergeCell ref="B10:C10"/>
    <mergeCell ref="B11:C11"/>
  </mergeCells>
  <dataValidations count="1">
    <dataValidation type="textLength" allowBlank="1" showInputMessage="1" showErrorMessage="1" sqref="B6" xr:uid="{70311938-BBE5-4608-A6FB-771E571D238D}">
      <formula1>10</formula1>
      <formula2>10</formula2>
    </dataValidation>
  </dataValidations>
  <pageMargins left="0.7" right="0.7" top="0.75" bottom="0.75" header="0.3" footer="0.3"/>
  <pageSetup orientation="portrait" r:id="rId1"/>
  <headerFooter>
    <oddFooter xml:space="preserve">&amp;C 
&amp;"calibri,Bold"&amp;9&amp;KFFA500Hizmete Özel | Restricted&amp;R_x000D_&amp;1#&amp;"Calibri"&amp;10&amp;K000000 Tasnif Dışı 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86433-99E1-476E-BD2B-AEDC52DAE6EB}">
  <dimension ref="A1:AC46"/>
  <sheetViews>
    <sheetView zoomScale="80" zoomScaleNormal="80" workbookViewId="0">
      <selection activeCell="F14" sqref="F14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12" width="17.6640625" customWidth="1"/>
    <col min="13" max="15" width="17.6640625" style="10" customWidth="1"/>
    <col min="16" max="16" width="22" style="10" customWidth="1"/>
    <col min="17" max="29" width="15.44140625" style="10" customWidth="1"/>
  </cols>
  <sheetData>
    <row r="1" spans="1:29" x14ac:dyDescent="0.3">
      <c r="A1" s="61" t="s">
        <v>4</v>
      </c>
      <c r="B1" s="62"/>
      <c r="C1" s="62"/>
      <c r="D1" s="1"/>
      <c r="E1" s="1"/>
      <c r="F1" s="1"/>
    </row>
    <row r="2" spans="1:29" x14ac:dyDescent="0.3">
      <c r="A2" s="2" t="s">
        <v>5</v>
      </c>
      <c r="B2" s="63" t="s">
        <v>6</v>
      </c>
      <c r="C2" s="63"/>
      <c r="D2" s="3"/>
      <c r="E2" s="3"/>
      <c r="F2" s="3"/>
    </row>
    <row r="3" spans="1:29" x14ac:dyDescent="0.3">
      <c r="A3" s="2" t="s">
        <v>7</v>
      </c>
      <c r="B3" s="64" t="s">
        <v>40</v>
      </c>
      <c r="C3" s="64"/>
      <c r="D3" s="4"/>
      <c r="E3" s="4"/>
      <c r="F3" s="4"/>
    </row>
    <row r="4" spans="1:29" x14ac:dyDescent="0.3">
      <c r="A4" s="2" t="s">
        <v>8</v>
      </c>
      <c r="B4" s="63">
        <v>4</v>
      </c>
      <c r="C4" s="63"/>
      <c r="D4" s="3"/>
      <c r="E4" s="3"/>
      <c r="F4" s="3"/>
    </row>
    <row r="5" spans="1:29" x14ac:dyDescent="0.3">
      <c r="A5" s="2" t="s">
        <v>9</v>
      </c>
      <c r="B5" s="55"/>
      <c r="C5" s="56"/>
      <c r="D5" s="3"/>
      <c r="E5" s="3"/>
      <c r="F5" s="3"/>
    </row>
    <row r="6" spans="1:29" ht="15" customHeight="1" x14ac:dyDescent="0.3">
      <c r="A6" s="2" t="s">
        <v>10</v>
      </c>
      <c r="B6" s="55"/>
      <c r="C6" s="56"/>
      <c r="D6" s="3"/>
      <c r="E6" s="5"/>
      <c r="F6" s="12"/>
      <c r="G6" s="12"/>
      <c r="H6" s="12"/>
      <c r="I6" s="12"/>
    </row>
    <row r="7" spans="1:29" ht="15" customHeight="1" x14ac:dyDescent="0.3">
      <c r="A7" s="6" t="s">
        <v>11</v>
      </c>
      <c r="B7" s="57"/>
      <c r="C7" s="58"/>
      <c r="D7" s="3"/>
      <c r="E7" s="5"/>
      <c r="F7" s="12"/>
      <c r="G7" s="12"/>
      <c r="H7" s="12"/>
      <c r="I7" s="12"/>
    </row>
    <row r="8" spans="1:29" x14ac:dyDescent="0.3">
      <c r="A8" s="2" t="s">
        <v>12</v>
      </c>
      <c r="B8" s="59"/>
      <c r="C8" s="59"/>
      <c r="D8" s="5"/>
      <c r="E8" s="5"/>
      <c r="F8" s="7"/>
      <c r="G8" s="7"/>
      <c r="H8" s="7"/>
      <c r="I8" s="7"/>
    </row>
    <row r="9" spans="1:29" x14ac:dyDescent="0.3">
      <c r="A9" s="2" t="s">
        <v>13</v>
      </c>
      <c r="B9" s="60"/>
      <c r="C9" s="60"/>
      <c r="D9" s="5"/>
      <c r="E9" s="5"/>
      <c r="F9" s="7"/>
      <c r="G9" s="7"/>
      <c r="H9" s="7"/>
      <c r="I9" s="7"/>
    </row>
    <row r="10" spans="1:29" x14ac:dyDescent="0.3">
      <c r="A10" s="2" t="s">
        <v>14</v>
      </c>
      <c r="B10" s="59" t="s">
        <v>41</v>
      </c>
      <c r="C10" s="59"/>
      <c r="D10" s="5"/>
      <c r="F10" s="8"/>
      <c r="G10" s="8"/>
      <c r="H10" s="8"/>
      <c r="I10" s="8"/>
    </row>
    <row r="11" spans="1:29" x14ac:dyDescent="0.3">
      <c r="A11" s="2" t="s">
        <v>22</v>
      </c>
      <c r="B11" s="59" t="s">
        <v>55</v>
      </c>
      <c r="C11" s="59"/>
      <c r="D11" s="5"/>
      <c r="E11" s="5"/>
      <c r="F11" s="5"/>
    </row>
    <row r="12" spans="1:29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R12"/>
      <c r="S12"/>
      <c r="T12"/>
      <c r="U12"/>
      <c r="V12"/>
      <c r="W12"/>
      <c r="X12"/>
      <c r="Y12"/>
      <c r="Z12"/>
      <c r="AA12"/>
      <c r="AB12"/>
      <c r="AC12"/>
    </row>
    <row r="13" spans="1:29" x14ac:dyDescent="0.3">
      <c r="A13" s="53" t="s">
        <v>33</v>
      </c>
      <c r="B13" s="53"/>
      <c r="C13" s="50" t="s">
        <v>25</v>
      </c>
      <c r="D13" s="50"/>
      <c r="E13" s="50"/>
      <c r="F13" s="50" t="s">
        <v>26</v>
      </c>
      <c r="G13" s="50"/>
      <c r="H13" s="50"/>
      <c r="I13" s="50" t="s">
        <v>27</v>
      </c>
      <c r="J13" s="50"/>
      <c r="K13" s="50"/>
      <c r="L13" s="50" t="s">
        <v>28</v>
      </c>
      <c r="M13" s="50"/>
      <c r="N13" s="50"/>
      <c r="O13" s="51" t="s">
        <v>29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x14ac:dyDescent="0.3">
      <c r="A14" s="13" t="s">
        <v>15</v>
      </c>
      <c r="B14" s="13" t="s">
        <v>16</v>
      </c>
      <c r="C14" s="14" t="s">
        <v>17</v>
      </c>
      <c r="D14" s="14" t="s">
        <v>1</v>
      </c>
      <c r="E14" s="14" t="s">
        <v>30</v>
      </c>
      <c r="F14" s="14" t="s">
        <v>17</v>
      </c>
      <c r="G14" s="14" t="s">
        <v>1</v>
      </c>
      <c r="H14" s="14" t="s">
        <v>30</v>
      </c>
      <c r="I14" s="14" t="s">
        <v>17</v>
      </c>
      <c r="J14" s="14" t="s">
        <v>1</v>
      </c>
      <c r="K14" s="14" t="s">
        <v>30</v>
      </c>
      <c r="L14" s="14" t="s">
        <v>17</v>
      </c>
      <c r="M14" s="14" t="s">
        <v>1</v>
      </c>
      <c r="N14" s="14" t="s">
        <v>30</v>
      </c>
      <c r="O14" s="51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x14ac:dyDescent="0.3">
      <c r="A15" s="13" t="s">
        <v>151</v>
      </c>
      <c r="B15" s="13" t="s">
        <v>23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5">
        <v>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x14ac:dyDescent="0.3">
      <c r="A16" s="13" t="s">
        <v>151</v>
      </c>
      <c r="B16" s="13" t="s">
        <v>150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5">
        <v>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x14ac:dyDescent="0.3">
      <c r="A17" s="13" t="s">
        <v>152</v>
      </c>
      <c r="B17" s="13" t="s">
        <v>23</v>
      </c>
      <c r="C17" s="11">
        <v>0.35993937858498665</v>
      </c>
      <c r="D17" s="11">
        <v>4.0718657686666662</v>
      </c>
      <c r="E17" s="11">
        <v>0.36292244292204667</v>
      </c>
      <c r="F17" s="11">
        <v>0.21109379662178318</v>
      </c>
      <c r="G17" s="11">
        <v>3.3655020872727266</v>
      </c>
      <c r="H17" s="11">
        <v>0.24586182387344688</v>
      </c>
      <c r="I17" s="11">
        <v>0.7265255895753846</v>
      </c>
      <c r="J17" s="11">
        <v>15.161003334999998</v>
      </c>
      <c r="K17" s="11">
        <v>0.84982192175106774</v>
      </c>
      <c r="L17" s="11">
        <v>7.0418956175000007</v>
      </c>
      <c r="M17" s="11">
        <v>35.977992500000006</v>
      </c>
      <c r="N17" s="11">
        <v>21.509944058750005</v>
      </c>
      <c r="O17" s="15">
        <v>0.43869070595297321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x14ac:dyDescent="0.3">
      <c r="A18" s="13" t="s">
        <v>152</v>
      </c>
      <c r="B18" s="13" t="s">
        <v>2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5">
        <v>0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x14ac:dyDescent="0.3">
      <c r="A19" s="13" t="s">
        <v>152</v>
      </c>
      <c r="B19" s="13" t="s">
        <v>150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5">
        <v>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x14ac:dyDescent="0.3">
      <c r="A20" s="13" t="s">
        <v>152</v>
      </c>
      <c r="B20" s="13" t="s">
        <v>3</v>
      </c>
      <c r="C20" s="11">
        <v>1.1005987935656837E-2</v>
      </c>
      <c r="D20" s="11">
        <v>0.32339564999999998</v>
      </c>
      <c r="E20" s="11">
        <v>1.1257037757835521E-2</v>
      </c>
      <c r="F20" s="11">
        <v>3.6963348530901722E-3</v>
      </c>
      <c r="G20" s="11">
        <v>0</v>
      </c>
      <c r="H20" s="11">
        <v>3.6555936873747495E-3</v>
      </c>
      <c r="I20" s="11">
        <v>1.2733448615384614E-2</v>
      </c>
      <c r="J20" s="11">
        <v>0.28231964285714289</v>
      </c>
      <c r="K20" s="11">
        <v>1.5036198291641245E-2</v>
      </c>
      <c r="L20" s="11">
        <v>0</v>
      </c>
      <c r="M20" s="11">
        <v>0</v>
      </c>
      <c r="N20" s="11">
        <v>0</v>
      </c>
      <c r="O20" s="15">
        <v>1.1114836786385673E-2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x14ac:dyDescent="0.3">
      <c r="A21" s="13" t="s">
        <v>153</v>
      </c>
      <c r="B21" s="13" t="s">
        <v>23</v>
      </c>
      <c r="C21" s="11">
        <v>1.9942290538605901E-2</v>
      </c>
      <c r="D21" s="11">
        <v>0</v>
      </c>
      <c r="E21" s="11">
        <v>1.992626405277257E-2</v>
      </c>
      <c r="F21" s="11">
        <v>0.10129367144707194</v>
      </c>
      <c r="G21" s="11">
        <v>0</v>
      </c>
      <c r="H21" s="11">
        <v>0.10017720813452906</v>
      </c>
      <c r="I21" s="11">
        <v>9.8871111409230758E-2</v>
      </c>
      <c r="J21" s="11">
        <v>0</v>
      </c>
      <c r="K21" s="11">
        <v>9.8026574765100655E-2</v>
      </c>
      <c r="L21" s="11">
        <v>0</v>
      </c>
      <c r="M21" s="11">
        <v>0</v>
      </c>
      <c r="N21" s="11">
        <v>0</v>
      </c>
      <c r="O21" s="15">
        <v>4.0507756720714362E-2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x14ac:dyDescent="0.3">
      <c r="A22" s="13" t="s">
        <v>153</v>
      </c>
      <c r="B22" s="13" t="s">
        <v>2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5">
        <v>0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x14ac:dyDescent="0.3">
      <c r="A23" s="13" t="s">
        <v>153</v>
      </c>
      <c r="B23" s="13" t="s">
        <v>150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5">
        <v>0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x14ac:dyDescent="0.3">
      <c r="A24" s="13" t="s">
        <v>153</v>
      </c>
      <c r="B24" s="13" t="s">
        <v>3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5">
        <v>0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x14ac:dyDescent="0.3">
      <c r="A25" s="53" t="s">
        <v>29</v>
      </c>
      <c r="B25" s="53"/>
      <c r="C25" s="11">
        <v>0.39088765705924938</v>
      </c>
      <c r="D25" s="11">
        <v>4.3952614186666663</v>
      </c>
      <c r="E25" s="11">
        <v>0.39410574473265481</v>
      </c>
      <c r="F25" s="11">
        <v>0.31608380292194527</v>
      </c>
      <c r="G25" s="11">
        <v>3.3655020872727266</v>
      </c>
      <c r="H25" s="11">
        <v>0.3496946256953507</v>
      </c>
      <c r="I25" s="11">
        <v>0.83813014959999999</v>
      </c>
      <c r="J25" s="11">
        <v>15.443322977857141</v>
      </c>
      <c r="K25" s="11">
        <v>0.96288469480780969</v>
      </c>
      <c r="L25" s="11">
        <v>7.0418956175000007</v>
      </c>
      <c r="M25" s="11">
        <v>35.977992500000006</v>
      </c>
      <c r="N25" s="11">
        <v>21.509944058750005</v>
      </c>
      <c r="O25" s="11">
        <v>0.49031329946007329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ht="29.25" customHeight="1" x14ac:dyDescent="0.3">
      <c r="A26" s="53" t="s">
        <v>34</v>
      </c>
      <c r="B26" s="53"/>
      <c r="C26" s="50" t="s">
        <v>25</v>
      </c>
      <c r="D26" s="50"/>
      <c r="E26" s="50"/>
      <c r="F26" s="50" t="s">
        <v>26</v>
      </c>
      <c r="G26" s="50"/>
      <c r="H26" s="50"/>
      <c r="I26" s="50" t="s">
        <v>27</v>
      </c>
      <c r="J26" s="50"/>
      <c r="K26" s="50"/>
      <c r="L26" s="50" t="s">
        <v>28</v>
      </c>
      <c r="M26" s="50"/>
      <c r="N26" s="50"/>
      <c r="O26" s="51" t="s">
        <v>29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x14ac:dyDescent="0.3">
      <c r="A27" s="13" t="s">
        <v>15</v>
      </c>
      <c r="B27" s="13" t="s">
        <v>16</v>
      </c>
      <c r="C27" s="14" t="s">
        <v>0</v>
      </c>
      <c r="D27" s="14" t="s">
        <v>1</v>
      </c>
      <c r="E27" s="14" t="s">
        <v>30</v>
      </c>
      <c r="F27" s="14" t="s">
        <v>0</v>
      </c>
      <c r="G27" s="14" t="s">
        <v>1</v>
      </c>
      <c r="H27" s="14" t="s">
        <v>30</v>
      </c>
      <c r="I27" s="14" t="s">
        <v>0</v>
      </c>
      <c r="J27" s="14" t="s">
        <v>1</v>
      </c>
      <c r="K27" s="14" t="s">
        <v>30</v>
      </c>
      <c r="L27" s="14" t="s">
        <v>0</v>
      </c>
      <c r="M27" s="14" t="s">
        <v>1</v>
      </c>
      <c r="N27" s="14" t="s">
        <v>30</v>
      </c>
      <c r="O27" s="51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x14ac:dyDescent="0.3">
      <c r="A28" s="13" t="s">
        <v>151</v>
      </c>
      <c r="B28" s="13" t="s">
        <v>23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5">
        <v>0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x14ac:dyDescent="0.3">
      <c r="A29" s="13" t="s">
        <v>152</v>
      </c>
      <c r="B29" s="13" t="s">
        <v>23</v>
      </c>
      <c r="C29" s="11">
        <v>2.2845592493297588E-2</v>
      </c>
      <c r="D29" s="11">
        <v>0</v>
      </c>
      <c r="E29" s="11">
        <v>2.2827232788641846E-2</v>
      </c>
      <c r="F29" s="11">
        <v>1.9958776089159067E-2</v>
      </c>
      <c r="G29" s="11">
        <v>4.1517160909090913</v>
      </c>
      <c r="H29" s="11">
        <v>6.5499187374749496E-2</v>
      </c>
      <c r="I29" s="11">
        <v>5.3232323076923077E-2</v>
      </c>
      <c r="J29" s="11">
        <v>1.1426691428571429</v>
      </c>
      <c r="K29" s="11">
        <v>6.2538067724222088E-2</v>
      </c>
      <c r="L29" s="11">
        <v>0</v>
      </c>
      <c r="M29" s="11">
        <v>0</v>
      </c>
      <c r="N29" s="11">
        <v>0</v>
      </c>
      <c r="O29" s="15">
        <v>3.3471475413080043E-2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x14ac:dyDescent="0.3">
      <c r="A30" s="13" t="s">
        <v>152</v>
      </c>
      <c r="B30" s="13" t="s">
        <v>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5">
        <v>0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x14ac:dyDescent="0.3">
      <c r="A31" s="13" t="s">
        <v>153</v>
      </c>
      <c r="B31" s="13" t="s">
        <v>23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5">
        <v>0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x14ac:dyDescent="0.3">
      <c r="A32" s="13" t="s">
        <v>153</v>
      </c>
      <c r="B32" s="13" t="s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5">
        <v>0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x14ac:dyDescent="0.3">
      <c r="A33" s="53" t="s">
        <v>29</v>
      </c>
      <c r="B33" s="53"/>
      <c r="C33" s="11">
        <v>2.2845592493297588E-2</v>
      </c>
      <c r="D33" s="11">
        <v>0</v>
      </c>
      <c r="E33" s="11">
        <v>2.2827232788641846E-2</v>
      </c>
      <c r="F33" s="11">
        <v>1.9958776089159067E-2</v>
      </c>
      <c r="G33" s="11">
        <v>4.1517160909090913</v>
      </c>
      <c r="H33" s="11">
        <v>6.5499187374749496E-2</v>
      </c>
      <c r="I33" s="11">
        <v>5.3232323076923077E-2</v>
      </c>
      <c r="J33" s="11">
        <v>1.1426691428571429</v>
      </c>
      <c r="K33" s="11">
        <v>6.2538067724222088E-2</v>
      </c>
      <c r="L33" s="11">
        <v>0</v>
      </c>
      <c r="M33" s="11">
        <v>0</v>
      </c>
      <c r="N33" s="11">
        <v>0</v>
      </c>
      <c r="O33" s="11">
        <v>3.3471475413080043E-2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x14ac:dyDescent="0.3">
      <c r="C34" s="10"/>
      <c r="D34" s="10"/>
      <c r="E34" s="10"/>
      <c r="F34" s="10"/>
      <c r="G34" s="10"/>
      <c r="H34" s="10"/>
      <c r="I34" s="10"/>
      <c r="J34" s="10"/>
      <c r="K34" s="10"/>
      <c r="L34" s="10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x14ac:dyDescent="0.3">
      <c r="B35" s="51" t="s">
        <v>35</v>
      </c>
      <c r="C35" s="54" t="s">
        <v>25</v>
      </c>
      <c r="D35" s="54"/>
      <c r="E35" s="54"/>
      <c r="F35" s="54" t="s">
        <v>26</v>
      </c>
      <c r="G35" s="54"/>
      <c r="H35" s="54"/>
      <c r="I35" s="54" t="s">
        <v>27</v>
      </c>
      <c r="J35" s="54"/>
      <c r="K35" s="54"/>
      <c r="L35" s="54" t="s">
        <v>94</v>
      </c>
      <c r="M35" s="54"/>
      <c r="N35" s="54"/>
      <c r="O35" s="51" t="s">
        <v>29</v>
      </c>
      <c r="T35"/>
      <c r="U35"/>
      <c r="V35"/>
      <c r="W35"/>
      <c r="X35"/>
      <c r="Y35"/>
      <c r="Z35"/>
      <c r="AA35"/>
      <c r="AB35"/>
      <c r="AC35"/>
    </row>
    <row r="36" spans="1:29" ht="28.5" customHeight="1" x14ac:dyDescent="0.3">
      <c r="B36" s="51"/>
      <c r="C36" s="48" t="s">
        <v>0</v>
      </c>
      <c r="D36" s="48" t="s">
        <v>1</v>
      </c>
      <c r="E36" s="48" t="s">
        <v>30</v>
      </c>
      <c r="F36" s="48" t="s">
        <v>0</v>
      </c>
      <c r="G36" s="48" t="s">
        <v>1</v>
      </c>
      <c r="H36" s="48" t="s">
        <v>30</v>
      </c>
      <c r="I36" s="48" t="s">
        <v>0</v>
      </c>
      <c r="J36" s="48" t="s">
        <v>1</v>
      </c>
      <c r="K36" s="48" t="s">
        <v>30</v>
      </c>
      <c r="L36" s="48" t="s">
        <v>0</v>
      </c>
      <c r="M36" s="48" t="s">
        <v>1</v>
      </c>
      <c r="N36" s="48" t="s">
        <v>30</v>
      </c>
      <c r="O36" s="51"/>
      <c r="T36"/>
      <c r="U36"/>
      <c r="V36"/>
      <c r="W36"/>
      <c r="X36"/>
      <c r="Y36"/>
      <c r="Z36"/>
      <c r="AA36"/>
      <c r="AB36"/>
      <c r="AC36"/>
    </row>
    <row r="37" spans="1:29" ht="16.2" x14ac:dyDescent="0.3">
      <c r="B37" s="13" t="s">
        <v>31</v>
      </c>
      <c r="C37" s="49">
        <v>7460</v>
      </c>
      <c r="D37" s="49">
        <v>6</v>
      </c>
      <c r="E37" s="49">
        <v>7466</v>
      </c>
      <c r="F37" s="49">
        <v>987</v>
      </c>
      <c r="G37" s="49">
        <v>11</v>
      </c>
      <c r="H37" s="49">
        <v>998</v>
      </c>
      <c r="I37" s="49">
        <v>1625</v>
      </c>
      <c r="J37" s="49">
        <v>14</v>
      </c>
      <c r="K37" s="49">
        <v>1639</v>
      </c>
      <c r="L37" s="49">
        <v>2</v>
      </c>
      <c r="M37" s="49">
        <v>2</v>
      </c>
      <c r="N37" s="49">
        <v>4</v>
      </c>
      <c r="O37" s="49">
        <v>10107</v>
      </c>
      <c r="T37"/>
      <c r="U37"/>
      <c r="V37"/>
      <c r="W37"/>
      <c r="X37"/>
      <c r="Y37"/>
      <c r="Z37"/>
      <c r="AA37"/>
      <c r="AB37"/>
      <c r="AC37"/>
    </row>
    <row r="38" spans="1:29" ht="30" x14ac:dyDescent="0.3">
      <c r="B38" s="13" t="s">
        <v>32</v>
      </c>
      <c r="C38" s="49">
        <v>1485.4492333765254</v>
      </c>
      <c r="D38" s="49">
        <v>7.5637999999999996</v>
      </c>
      <c r="E38" s="49">
        <v>1493.0130333765253</v>
      </c>
      <c r="F38" s="49">
        <v>121.45202702738085</v>
      </c>
      <c r="G38" s="49">
        <v>17.206700000000001</v>
      </c>
      <c r="H38" s="49">
        <v>138.65872702738085</v>
      </c>
      <c r="I38" s="49">
        <v>568.61755078755152</v>
      </c>
      <c r="J38" s="49">
        <v>169.66792950819672</v>
      </c>
      <c r="K38" s="49">
        <v>738.28548029574824</v>
      </c>
      <c r="L38" s="49">
        <v>8.0236000000000001</v>
      </c>
      <c r="M38" s="49">
        <v>46.36598442622951</v>
      </c>
      <c r="N38" s="49">
        <v>54.389584426229511</v>
      </c>
      <c r="O38" s="49">
        <v>2424.3468251258842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ht="27.6" x14ac:dyDescent="0.3">
      <c r="B39" s="13" t="s">
        <v>154</v>
      </c>
      <c r="C39" s="49">
        <v>31615.389999999956</v>
      </c>
      <c r="D39" s="49">
        <v>105</v>
      </c>
      <c r="E39" s="49">
        <v>31720.389999999956</v>
      </c>
      <c r="F39" s="49">
        <v>3978.6910000000007</v>
      </c>
      <c r="G39" s="49">
        <v>460</v>
      </c>
      <c r="H39" s="49">
        <v>4438.6910000000007</v>
      </c>
      <c r="I39" s="49">
        <v>8231.6480000000029</v>
      </c>
      <c r="J39" s="49">
        <v>1837</v>
      </c>
      <c r="K39" s="49">
        <v>10068.648000000003</v>
      </c>
      <c r="L39" s="49">
        <v>12.01</v>
      </c>
      <c r="M39" s="49">
        <v>336</v>
      </c>
      <c r="N39" s="49">
        <v>348.01</v>
      </c>
      <c r="O39" s="49">
        <v>46575.738999999958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x14ac:dyDescent="0.3">
      <c r="C40" s="10"/>
      <c r="D40" s="10"/>
      <c r="E40" s="10"/>
      <c r="F40" s="10"/>
      <c r="G40" s="10"/>
      <c r="H40" s="10"/>
      <c r="I40" s="10"/>
      <c r="J40" s="10"/>
      <c r="K40" s="10"/>
      <c r="L40" s="1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x14ac:dyDescent="0.3">
      <c r="B41" s="16" t="s">
        <v>24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ht="27" customHeight="1" x14ac:dyDescent="0.3">
      <c r="B42" s="52" t="s">
        <v>36</v>
      </c>
      <c r="C42" s="52"/>
      <c r="D42" s="52"/>
      <c r="E42" s="52"/>
      <c r="F42" s="52"/>
      <c r="G42" s="52"/>
      <c r="H42" s="52"/>
      <c r="I42" s="52"/>
      <c r="J42" s="52"/>
      <c r="K42" s="52"/>
      <c r="L42" s="10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29" x14ac:dyDescent="0.3">
      <c r="B43" s="52" t="s">
        <v>37</v>
      </c>
      <c r="C43" s="52"/>
      <c r="D43" s="52"/>
      <c r="E43" s="52"/>
      <c r="F43" s="52"/>
      <c r="G43" s="52"/>
      <c r="H43" s="52"/>
      <c r="I43" s="52"/>
      <c r="J43" s="52"/>
      <c r="K43" s="52"/>
      <c r="L43" s="10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 x14ac:dyDescent="0.3">
      <c r="B44" s="52" t="s">
        <v>38</v>
      </c>
      <c r="C44" s="52"/>
      <c r="D44" s="52"/>
      <c r="E44" s="52"/>
      <c r="F44" s="52"/>
      <c r="G44" s="52"/>
      <c r="H44" s="52"/>
      <c r="I44" s="52"/>
      <c r="J44" s="52"/>
      <c r="K44" s="52"/>
      <c r="L44" s="10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 x14ac:dyDescent="0.3">
      <c r="B45" s="17" t="s">
        <v>39</v>
      </c>
      <c r="C45" s="18"/>
      <c r="D45" s="18"/>
      <c r="E45" s="18"/>
      <c r="F45" s="18"/>
      <c r="G45" s="18"/>
      <c r="H45" s="18"/>
      <c r="I45" s="18"/>
      <c r="J45" s="18"/>
      <c r="K45" s="18"/>
      <c r="L45" s="10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 x14ac:dyDescent="0.3">
      <c r="E46" s="10"/>
      <c r="F46" s="10"/>
      <c r="G46" s="10"/>
      <c r="H46" s="10"/>
      <c r="I46" s="10"/>
      <c r="J46" s="10"/>
      <c r="K46" s="10"/>
      <c r="L46" s="10"/>
      <c r="R46"/>
      <c r="S46"/>
      <c r="T46"/>
      <c r="U46"/>
      <c r="V46"/>
      <c r="W46"/>
      <c r="X46"/>
      <c r="Y46"/>
      <c r="Z46"/>
      <c r="AA46"/>
      <c r="AB46"/>
      <c r="AC46"/>
    </row>
  </sheetData>
  <mergeCells count="34">
    <mergeCell ref="B43:K43"/>
    <mergeCell ref="B44:K44"/>
    <mergeCell ref="O26:O27"/>
    <mergeCell ref="A33:B33"/>
    <mergeCell ref="B35:B36"/>
    <mergeCell ref="A26:B26"/>
    <mergeCell ref="C26:E26"/>
    <mergeCell ref="F26:H26"/>
    <mergeCell ref="I26:K26"/>
    <mergeCell ref="L26:N26"/>
    <mergeCell ref="C35:E35"/>
    <mergeCell ref="F35:H35"/>
    <mergeCell ref="I35:K35"/>
    <mergeCell ref="O35:O36"/>
    <mergeCell ref="O13:O14"/>
    <mergeCell ref="A25:B25"/>
    <mergeCell ref="A13:B13"/>
    <mergeCell ref="C13:E13"/>
    <mergeCell ref="B42:K42"/>
    <mergeCell ref="L35:N35"/>
    <mergeCell ref="F13:H13"/>
    <mergeCell ref="I13:K13"/>
    <mergeCell ref="L13:N13"/>
    <mergeCell ref="B6:C6"/>
    <mergeCell ref="A1:C1"/>
    <mergeCell ref="B2:C2"/>
    <mergeCell ref="B3:C3"/>
    <mergeCell ref="B4:C4"/>
    <mergeCell ref="B5:C5"/>
    <mergeCell ref="B7:C7"/>
    <mergeCell ref="B8:C8"/>
    <mergeCell ref="B9:C9"/>
    <mergeCell ref="B10:C10"/>
    <mergeCell ref="B11:C11"/>
  </mergeCells>
  <dataValidations count="1">
    <dataValidation type="textLength" allowBlank="1" showInputMessage="1" showErrorMessage="1" sqref="B6" xr:uid="{C2636FB9-9EBC-4D21-BF29-6CF7753F8547}">
      <formula1>10</formula1>
      <formula2>10</formula2>
    </dataValidation>
  </dataValidations>
  <pageMargins left="0.7" right="0.7" top="0.75" bottom="0.75" header="0.3" footer="0.3"/>
  <pageSetup orientation="portrait" r:id="rId1"/>
  <headerFooter>
    <oddFooter xml:space="preserve">&amp;C 
&amp;"calibri,Bold"&amp;9&amp;KFFA500Hizmete Özel | Restricted&amp;R_x000D_&amp;1#&amp;"Calibri"&amp;10&amp;K000000 Tasnif Dışı 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FEFA7-A6C6-4233-B611-0E415338D5C3}">
  <dimension ref="A1:AC46"/>
  <sheetViews>
    <sheetView zoomScale="80" zoomScaleNormal="80" workbookViewId="0">
      <selection activeCell="F14" sqref="F14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12" width="17.6640625" customWidth="1"/>
    <col min="13" max="15" width="17.6640625" style="10" customWidth="1"/>
    <col min="16" max="16" width="22" style="10" customWidth="1"/>
    <col min="17" max="29" width="15.44140625" style="10" customWidth="1"/>
  </cols>
  <sheetData>
    <row r="1" spans="1:29" x14ac:dyDescent="0.3">
      <c r="A1" s="61" t="s">
        <v>4</v>
      </c>
      <c r="B1" s="62"/>
      <c r="C1" s="62"/>
      <c r="D1" s="1"/>
      <c r="E1" s="1"/>
      <c r="F1" s="1"/>
    </row>
    <row r="2" spans="1:29" x14ac:dyDescent="0.3">
      <c r="A2" s="2" t="s">
        <v>5</v>
      </c>
      <c r="B2" s="63" t="s">
        <v>6</v>
      </c>
      <c r="C2" s="63"/>
      <c r="D2" s="3"/>
      <c r="E2" s="3"/>
      <c r="F2" s="3"/>
    </row>
    <row r="3" spans="1:29" x14ac:dyDescent="0.3">
      <c r="A3" s="2" t="s">
        <v>7</v>
      </c>
      <c r="B3" s="64" t="s">
        <v>40</v>
      </c>
      <c r="C3" s="64"/>
      <c r="D3" s="4"/>
      <c r="E3" s="4"/>
      <c r="F3" s="4"/>
    </row>
    <row r="4" spans="1:29" x14ac:dyDescent="0.3">
      <c r="A4" s="2" t="s">
        <v>8</v>
      </c>
      <c r="B4" s="63">
        <v>4</v>
      </c>
      <c r="C4" s="63"/>
      <c r="D4" s="3"/>
      <c r="E4" s="3"/>
      <c r="F4" s="3"/>
    </row>
    <row r="5" spans="1:29" x14ac:dyDescent="0.3">
      <c r="A5" s="2" t="s">
        <v>9</v>
      </c>
      <c r="B5" s="55"/>
      <c r="C5" s="56"/>
      <c r="D5" s="3"/>
      <c r="E5" s="3"/>
      <c r="F5" s="3"/>
    </row>
    <row r="6" spans="1:29" ht="15" customHeight="1" x14ac:dyDescent="0.3">
      <c r="A6" s="2" t="s">
        <v>10</v>
      </c>
      <c r="B6" s="55"/>
      <c r="C6" s="56"/>
      <c r="D6" s="3"/>
      <c r="E6" s="5"/>
      <c r="F6" s="12"/>
      <c r="G6" s="12"/>
      <c r="H6" s="12"/>
      <c r="I6" s="12"/>
    </row>
    <row r="7" spans="1:29" ht="15" customHeight="1" x14ac:dyDescent="0.3">
      <c r="A7" s="6" t="s">
        <v>11</v>
      </c>
      <c r="B7" s="57"/>
      <c r="C7" s="58"/>
      <c r="D7" s="3"/>
      <c r="E7" s="5"/>
      <c r="F7" s="12"/>
      <c r="G7" s="12"/>
      <c r="H7" s="12"/>
      <c r="I7" s="12"/>
    </row>
    <row r="8" spans="1:29" x14ac:dyDescent="0.3">
      <c r="A8" s="2" t="s">
        <v>12</v>
      </c>
      <c r="B8" s="59"/>
      <c r="C8" s="59"/>
      <c r="D8" s="5"/>
      <c r="E8" s="5"/>
      <c r="F8" s="7"/>
      <c r="G8" s="7"/>
      <c r="H8" s="7"/>
      <c r="I8" s="7"/>
    </row>
    <row r="9" spans="1:29" x14ac:dyDescent="0.3">
      <c r="A9" s="2" t="s">
        <v>13</v>
      </c>
      <c r="B9" s="60"/>
      <c r="C9" s="60"/>
      <c r="D9" s="5"/>
      <c r="E9" s="5"/>
      <c r="F9" s="7"/>
      <c r="G9" s="7"/>
      <c r="H9" s="7"/>
      <c r="I9" s="7"/>
    </row>
    <row r="10" spans="1:29" x14ac:dyDescent="0.3">
      <c r="A10" s="2" t="s">
        <v>14</v>
      </c>
      <c r="B10" s="59" t="s">
        <v>41</v>
      </c>
      <c r="C10" s="59"/>
      <c r="D10" s="5"/>
      <c r="F10" s="8"/>
      <c r="G10" s="8"/>
      <c r="H10" s="8"/>
      <c r="I10" s="8"/>
    </row>
    <row r="11" spans="1:29" x14ac:dyDescent="0.3">
      <c r="A11" s="2" t="s">
        <v>22</v>
      </c>
      <c r="B11" s="59" t="s">
        <v>56</v>
      </c>
      <c r="C11" s="59"/>
      <c r="D11" s="5"/>
      <c r="E11" s="5"/>
      <c r="F11" s="5"/>
    </row>
    <row r="12" spans="1:29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R12"/>
      <c r="S12"/>
      <c r="T12"/>
      <c r="U12"/>
      <c r="V12"/>
      <c r="W12"/>
      <c r="X12"/>
      <c r="Y12"/>
      <c r="Z12"/>
      <c r="AA12"/>
      <c r="AB12"/>
      <c r="AC12"/>
    </row>
    <row r="13" spans="1:29" x14ac:dyDescent="0.3">
      <c r="A13" s="53" t="s">
        <v>33</v>
      </c>
      <c r="B13" s="53"/>
      <c r="C13" s="50" t="s">
        <v>25</v>
      </c>
      <c r="D13" s="50"/>
      <c r="E13" s="50"/>
      <c r="F13" s="50" t="s">
        <v>26</v>
      </c>
      <c r="G13" s="50"/>
      <c r="H13" s="50"/>
      <c r="I13" s="50" t="s">
        <v>27</v>
      </c>
      <c r="J13" s="50"/>
      <c r="K13" s="50"/>
      <c r="L13" s="50" t="s">
        <v>28</v>
      </c>
      <c r="M13" s="50"/>
      <c r="N13" s="50"/>
      <c r="O13" s="51" t="s">
        <v>29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x14ac:dyDescent="0.3">
      <c r="A14" s="13" t="s">
        <v>15</v>
      </c>
      <c r="B14" s="13" t="s">
        <v>16</v>
      </c>
      <c r="C14" s="14" t="s">
        <v>17</v>
      </c>
      <c r="D14" s="14" t="s">
        <v>1</v>
      </c>
      <c r="E14" s="14" t="s">
        <v>30</v>
      </c>
      <c r="F14" s="14" t="s">
        <v>17</v>
      </c>
      <c r="G14" s="14" t="s">
        <v>1</v>
      </c>
      <c r="H14" s="14" t="s">
        <v>30</v>
      </c>
      <c r="I14" s="14" t="s">
        <v>17</v>
      </c>
      <c r="J14" s="14" t="s">
        <v>1</v>
      </c>
      <c r="K14" s="14" t="s">
        <v>30</v>
      </c>
      <c r="L14" s="14" t="s">
        <v>17</v>
      </c>
      <c r="M14" s="14" t="s">
        <v>1</v>
      </c>
      <c r="N14" s="14" t="s">
        <v>30</v>
      </c>
      <c r="O14" s="51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x14ac:dyDescent="0.3">
      <c r="A15" s="13" t="s">
        <v>151</v>
      </c>
      <c r="B15" s="13" t="s">
        <v>23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5">
        <v>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x14ac:dyDescent="0.3">
      <c r="A16" s="13" t="s">
        <v>151</v>
      </c>
      <c r="B16" s="13" t="s">
        <v>150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5">
        <v>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x14ac:dyDescent="0.3">
      <c r="A17" s="13" t="s">
        <v>152</v>
      </c>
      <c r="B17" s="13" t="s">
        <v>23</v>
      </c>
      <c r="C17" s="11">
        <v>7.9313314232409386E-3</v>
      </c>
      <c r="D17" s="11">
        <v>0.84068497500000006</v>
      </c>
      <c r="E17" s="11">
        <v>8.3749934603090052E-3</v>
      </c>
      <c r="F17" s="11">
        <v>0.27381509501312334</v>
      </c>
      <c r="G17" s="11">
        <v>2.0489768103448273E-2</v>
      </c>
      <c r="H17" s="11">
        <v>0.25589696213414631</v>
      </c>
      <c r="I17" s="11">
        <v>1.8492835955056179E-2</v>
      </c>
      <c r="J17" s="11">
        <v>0.19203748281249999</v>
      </c>
      <c r="K17" s="11">
        <v>2.2087288187702264E-2</v>
      </c>
      <c r="L17" s="11">
        <v>0</v>
      </c>
      <c r="M17" s="11">
        <v>0.29626833999999996</v>
      </c>
      <c r="N17" s="11">
        <v>0.14813416999999998</v>
      </c>
      <c r="O17" s="15">
        <v>3.1149774786921755E-2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x14ac:dyDescent="0.3">
      <c r="A18" s="13" t="s">
        <v>152</v>
      </c>
      <c r="B18" s="13" t="s">
        <v>2</v>
      </c>
      <c r="C18" s="11">
        <v>0.13712523987206823</v>
      </c>
      <c r="D18" s="11">
        <v>0</v>
      </c>
      <c r="E18" s="11">
        <v>0.13705218433670752</v>
      </c>
      <c r="F18" s="11">
        <v>0.69363955380577436</v>
      </c>
      <c r="G18" s="11">
        <v>48.770499999999998</v>
      </c>
      <c r="H18" s="11">
        <v>4.094197975609756</v>
      </c>
      <c r="I18" s="11">
        <v>0.22543000660938534</v>
      </c>
      <c r="J18" s="11">
        <v>2.9386115625000002</v>
      </c>
      <c r="K18" s="11">
        <v>0.28162535275080908</v>
      </c>
      <c r="L18" s="11">
        <v>0</v>
      </c>
      <c r="M18" s="11">
        <v>0</v>
      </c>
      <c r="N18" s="11">
        <v>0</v>
      </c>
      <c r="O18" s="15">
        <v>0.4880394078348011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x14ac:dyDescent="0.3">
      <c r="A19" s="13" t="s">
        <v>152</v>
      </c>
      <c r="B19" s="13" t="s">
        <v>150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5">
        <v>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x14ac:dyDescent="0.3">
      <c r="A20" s="13" t="s">
        <v>152</v>
      </c>
      <c r="B20" s="13" t="s">
        <v>3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5">
        <v>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x14ac:dyDescent="0.3">
      <c r="A21" s="13" t="s">
        <v>153</v>
      </c>
      <c r="B21" s="13" t="s">
        <v>23</v>
      </c>
      <c r="C21" s="11">
        <v>6.598901119402985E-4</v>
      </c>
      <c r="D21" s="11">
        <v>0</v>
      </c>
      <c r="E21" s="11">
        <v>6.5953854555141187E-4</v>
      </c>
      <c r="F21" s="11">
        <v>5.0442950131233594E-2</v>
      </c>
      <c r="G21" s="11">
        <v>0</v>
      </c>
      <c r="H21" s="11">
        <v>4.6875034146341463E-2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5">
        <v>4.3920784897256808E-3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x14ac:dyDescent="0.3">
      <c r="A22" s="13" t="s">
        <v>153</v>
      </c>
      <c r="B22" s="13" t="s">
        <v>2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5">
        <v>0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x14ac:dyDescent="0.3">
      <c r="A23" s="13" t="s">
        <v>153</v>
      </c>
      <c r="B23" s="13" t="s">
        <v>150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5">
        <v>0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x14ac:dyDescent="0.3">
      <c r="A24" s="13" t="s">
        <v>153</v>
      </c>
      <c r="B24" s="13" t="s">
        <v>3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5">
        <v>0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x14ac:dyDescent="0.3">
      <c r="A25" s="53" t="s">
        <v>29</v>
      </c>
      <c r="B25" s="53"/>
      <c r="C25" s="11">
        <v>0.14571646140724945</v>
      </c>
      <c r="D25" s="11">
        <v>0.84068497500000006</v>
      </c>
      <c r="E25" s="11">
        <v>0.14608671634256795</v>
      </c>
      <c r="F25" s="11">
        <v>1.0178975989501313</v>
      </c>
      <c r="G25" s="11">
        <v>48.790989768103444</v>
      </c>
      <c r="H25" s="11">
        <v>4.3969699718902442</v>
      </c>
      <c r="I25" s="11">
        <v>0.24392284256444152</v>
      </c>
      <c r="J25" s="11">
        <v>3.1306490453125004</v>
      </c>
      <c r="K25" s="11">
        <v>0.30371264093851136</v>
      </c>
      <c r="L25" s="11">
        <v>0</v>
      </c>
      <c r="M25" s="11">
        <v>0.29626833999999996</v>
      </c>
      <c r="N25" s="11">
        <v>0.14813416999999998</v>
      </c>
      <c r="O25" s="11">
        <v>0.52358126111144854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ht="29.25" customHeight="1" x14ac:dyDescent="0.3">
      <c r="A26" s="53" t="s">
        <v>34</v>
      </c>
      <c r="B26" s="53"/>
      <c r="C26" s="50" t="s">
        <v>25</v>
      </c>
      <c r="D26" s="50"/>
      <c r="E26" s="50"/>
      <c r="F26" s="50" t="s">
        <v>26</v>
      </c>
      <c r="G26" s="50"/>
      <c r="H26" s="50"/>
      <c r="I26" s="50" t="s">
        <v>27</v>
      </c>
      <c r="J26" s="50"/>
      <c r="K26" s="50"/>
      <c r="L26" s="50" t="s">
        <v>28</v>
      </c>
      <c r="M26" s="50"/>
      <c r="N26" s="50"/>
      <c r="O26" s="51" t="s">
        <v>29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x14ac:dyDescent="0.3">
      <c r="A27" s="13" t="s">
        <v>15</v>
      </c>
      <c r="B27" s="13" t="s">
        <v>16</v>
      </c>
      <c r="C27" s="14" t="s">
        <v>0</v>
      </c>
      <c r="D27" s="14" t="s">
        <v>1</v>
      </c>
      <c r="E27" s="14" t="s">
        <v>30</v>
      </c>
      <c r="F27" s="14" t="s">
        <v>0</v>
      </c>
      <c r="G27" s="14" t="s">
        <v>1</v>
      </c>
      <c r="H27" s="14" t="s">
        <v>30</v>
      </c>
      <c r="I27" s="14" t="s">
        <v>0</v>
      </c>
      <c r="J27" s="14" t="s">
        <v>1</v>
      </c>
      <c r="K27" s="14" t="s">
        <v>30</v>
      </c>
      <c r="L27" s="14" t="s">
        <v>0</v>
      </c>
      <c r="M27" s="14" t="s">
        <v>1</v>
      </c>
      <c r="N27" s="14" t="s">
        <v>30</v>
      </c>
      <c r="O27" s="51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x14ac:dyDescent="0.3">
      <c r="A28" s="13" t="s">
        <v>151</v>
      </c>
      <c r="B28" s="13" t="s">
        <v>23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5">
        <v>0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x14ac:dyDescent="0.3">
      <c r="A29" s="13" t="s">
        <v>152</v>
      </c>
      <c r="B29" s="13" t="s">
        <v>23</v>
      </c>
      <c r="C29" s="11">
        <v>0.27999862473347548</v>
      </c>
      <c r="D29" s="11">
        <v>8.9234857499999993</v>
      </c>
      <c r="E29" s="11">
        <v>0.28460357258923819</v>
      </c>
      <c r="F29" s="11">
        <v>1.6978575367454067</v>
      </c>
      <c r="G29" s="11">
        <v>61.422526551724133</v>
      </c>
      <c r="H29" s="11">
        <v>5.922285345121951</v>
      </c>
      <c r="I29" s="11">
        <v>0.46341301189689355</v>
      </c>
      <c r="J29" s="11">
        <v>4.1930574737499997</v>
      </c>
      <c r="K29" s="11">
        <v>0.54066131143042062</v>
      </c>
      <c r="L29" s="11">
        <v>2.1884331666666665</v>
      </c>
      <c r="M29" s="11">
        <v>0</v>
      </c>
      <c r="N29" s="11">
        <v>1.0942165833333333</v>
      </c>
      <c r="O29" s="15">
        <v>0.79309288709990899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x14ac:dyDescent="0.3">
      <c r="A30" s="13" t="s">
        <v>152</v>
      </c>
      <c r="B30" s="13" t="s">
        <v>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5">
        <v>0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x14ac:dyDescent="0.3">
      <c r="A31" s="13" t="s">
        <v>153</v>
      </c>
      <c r="B31" s="13" t="s">
        <v>23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5">
        <v>0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x14ac:dyDescent="0.3">
      <c r="A32" s="13" t="s">
        <v>153</v>
      </c>
      <c r="B32" s="13" t="s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5">
        <v>0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x14ac:dyDescent="0.3">
      <c r="A33" s="53" t="s">
        <v>29</v>
      </c>
      <c r="B33" s="53"/>
      <c r="C33" s="11">
        <v>0.27999862473347548</v>
      </c>
      <c r="D33" s="11">
        <v>8.9234857499999993</v>
      </c>
      <c r="E33" s="11">
        <v>0.28460357258923819</v>
      </c>
      <c r="F33" s="11">
        <v>1.6978575367454067</v>
      </c>
      <c r="G33" s="11">
        <v>61.422526551724133</v>
      </c>
      <c r="H33" s="11">
        <v>5.922285345121951</v>
      </c>
      <c r="I33" s="11">
        <v>0.46341301189689355</v>
      </c>
      <c r="J33" s="11">
        <v>4.1930574737499997</v>
      </c>
      <c r="K33" s="11">
        <v>0.54066131143042062</v>
      </c>
      <c r="L33" s="11">
        <v>2.1884331666666665</v>
      </c>
      <c r="M33" s="11">
        <v>0</v>
      </c>
      <c r="N33" s="11">
        <v>1.0942165833333333</v>
      </c>
      <c r="O33" s="11">
        <v>0.79309288709990899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x14ac:dyDescent="0.3">
      <c r="C34" s="10"/>
      <c r="D34" s="10"/>
      <c r="E34" s="10"/>
      <c r="F34" s="10"/>
      <c r="G34" s="10"/>
      <c r="H34" s="10"/>
      <c r="I34" s="10"/>
      <c r="J34" s="10"/>
      <c r="K34" s="10"/>
      <c r="L34" s="10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x14ac:dyDescent="0.3">
      <c r="B35" s="51" t="s">
        <v>35</v>
      </c>
      <c r="C35" s="54" t="s">
        <v>25</v>
      </c>
      <c r="D35" s="54"/>
      <c r="E35" s="54"/>
      <c r="F35" s="54" t="s">
        <v>26</v>
      </c>
      <c r="G35" s="54"/>
      <c r="H35" s="54"/>
      <c r="I35" s="54" t="s">
        <v>27</v>
      </c>
      <c r="J35" s="54"/>
      <c r="K35" s="54"/>
      <c r="L35" s="54" t="s">
        <v>94</v>
      </c>
      <c r="M35" s="54"/>
      <c r="N35" s="54"/>
      <c r="O35" s="51" t="s">
        <v>29</v>
      </c>
      <c r="T35"/>
      <c r="U35"/>
      <c r="V35"/>
      <c r="W35"/>
      <c r="X35"/>
      <c r="Y35"/>
      <c r="Z35"/>
      <c r="AA35"/>
      <c r="AB35"/>
      <c r="AC35"/>
    </row>
    <row r="36" spans="1:29" ht="28.5" customHeight="1" x14ac:dyDescent="0.3">
      <c r="B36" s="51"/>
      <c r="C36" s="48" t="s">
        <v>0</v>
      </c>
      <c r="D36" s="48" t="s">
        <v>1</v>
      </c>
      <c r="E36" s="48" t="s">
        <v>30</v>
      </c>
      <c r="F36" s="48" t="s">
        <v>0</v>
      </c>
      <c r="G36" s="48" t="s">
        <v>1</v>
      </c>
      <c r="H36" s="48" t="s">
        <v>30</v>
      </c>
      <c r="I36" s="48" t="s">
        <v>0</v>
      </c>
      <c r="J36" s="48" t="s">
        <v>1</v>
      </c>
      <c r="K36" s="48" t="s">
        <v>30</v>
      </c>
      <c r="L36" s="48" t="s">
        <v>0</v>
      </c>
      <c r="M36" s="48" t="s">
        <v>1</v>
      </c>
      <c r="N36" s="48" t="s">
        <v>30</v>
      </c>
      <c r="O36" s="51"/>
      <c r="T36"/>
      <c r="U36"/>
      <c r="V36"/>
      <c r="W36"/>
      <c r="X36"/>
      <c r="Y36"/>
      <c r="Z36"/>
      <c r="AA36"/>
      <c r="AB36"/>
      <c r="AC36"/>
    </row>
    <row r="37" spans="1:29" ht="16.2" x14ac:dyDescent="0.3">
      <c r="B37" s="13" t="s">
        <v>31</v>
      </c>
      <c r="C37" s="49">
        <v>7504</v>
      </c>
      <c r="D37" s="49">
        <v>4</v>
      </c>
      <c r="E37" s="49">
        <v>7508</v>
      </c>
      <c r="F37" s="49">
        <v>762</v>
      </c>
      <c r="G37" s="49">
        <v>58</v>
      </c>
      <c r="H37" s="49">
        <v>820</v>
      </c>
      <c r="I37" s="49">
        <v>1513</v>
      </c>
      <c r="J37" s="49">
        <v>32</v>
      </c>
      <c r="K37" s="49">
        <v>1545</v>
      </c>
      <c r="L37" s="49">
        <v>3</v>
      </c>
      <c r="M37" s="49">
        <v>3</v>
      </c>
      <c r="N37" s="49">
        <v>6</v>
      </c>
      <c r="O37" s="49">
        <v>9879</v>
      </c>
      <c r="T37"/>
      <c r="U37"/>
      <c r="V37"/>
      <c r="W37"/>
      <c r="X37"/>
      <c r="Y37"/>
      <c r="Z37"/>
      <c r="AA37"/>
      <c r="AB37"/>
      <c r="AC37"/>
    </row>
    <row r="38" spans="1:29" ht="30" x14ac:dyDescent="0.3">
      <c r="B38" s="13" t="s">
        <v>32</v>
      </c>
      <c r="C38" s="49">
        <v>1598.7141963404499</v>
      </c>
      <c r="D38" s="49">
        <v>67.676299999999998</v>
      </c>
      <c r="E38" s="49">
        <v>1666.39049634045</v>
      </c>
      <c r="F38" s="49">
        <v>422.50747336269183</v>
      </c>
      <c r="G38" s="49">
        <v>574.31838611111107</v>
      </c>
      <c r="H38" s="49">
        <v>996.82585947380289</v>
      </c>
      <c r="I38" s="49">
        <v>636.85422649980251</v>
      </c>
      <c r="J38" s="49">
        <v>302.13528415300544</v>
      </c>
      <c r="K38" s="49">
        <v>938.98951065280789</v>
      </c>
      <c r="L38" s="49">
        <v>31.6602</v>
      </c>
      <c r="M38" s="49">
        <v>63.250900000000001</v>
      </c>
      <c r="N38" s="49">
        <v>94.911100000000005</v>
      </c>
      <c r="O38" s="49">
        <v>3697.1169664670606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ht="27.6" x14ac:dyDescent="0.3">
      <c r="B39" s="13" t="s">
        <v>154</v>
      </c>
      <c r="C39" s="49">
        <v>37523.864999999998</v>
      </c>
      <c r="D39" s="49">
        <v>227.8</v>
      </c>
      <c r="E39" s="49">
        <v>37751.665000000001</v>
      </c>
      <c r="F39" s="49">
        <v>5857.3620000000155</v>
      </c>
      <c r="G39" s="49">
        <v>4256</v>
      </c>
      <c r="H39" s="49">
        <v>10113.362000000016</v>
      </c>
      <c r="I39" s="49">
        <v>8827.2049999999999</v>
      </c>
      <c r="J39" s="49">
        <v>7857.85</v>
      </c>
      <c r="K39" s="49">
        <v>16685.055</v>
      </c>
      <c r="L39" s="49">
        <v>37.622</v>
      </c>
      <c r="M39" s="49">
        <v>3223</v>
      </c>
      <c r="N39" s="49">
        <v>3260.6219999999998</v>
      </c>
      <c r="O39" s="49">
        <v>67810.704000000012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x14ac:dyDescent="0.3">
      <c r="C40" s="10"/>
      <c r="D40" s="10"/>
      <c r="E40" s="10"/>
      <c r="F40" s="10"/>
      <c r="G40" s="10"/>
      <c r="H40" s="10"/>
      <c r="I40" s="10"/>
      <c r="J40" s="10"/>
      <c r="K40" s="10"/>
      <c r="L40" s="1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x14ac:dyDescent="0.3">
      <c r="B41" s="16" t="s">
        <v>24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ht="27" customHeight="1" x14ac:dyDescent="0.3">
      <c r="B42" s="52" t="s">
        <v>36</v>
      </c>
      <c r="C42" s="52"/>
      <c r="D42" s="52"/>
      <c r="E42" s="52"/>
      <c r="F42" s="52"/>
      <c r="G42" s="52"/>
      <c r="H42" s="52"/>
      <c r="I42" s="52"/>
      <c r="J42" s="52"/>
      <c r="K42" s="52"/>
      <c r="L42" s="10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29" x14ac:dyDescent="0.3">
      <c r="B43" s="52" t="s">
        <v>37</v>
      </c>
      <c r="C43" s="52"/>
      <c r="D43" s="52"/>
      <c r="E43" s="52"/>
      <c r="F43" s="52"/>
      <c r="G43" s="52"/>
      <c r="H43" s="52"/>
      <c r="I43" s="52"/>
      <c r="J43" s="52"/>
      <c r="K43" s="52"/>
      <c r="L43" s="10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 x14ac:dyDescent="0.3">
      <c r="B44" s="52" t="s">
        <v>38</v>
      </c>
      <c r="C44" s="52"/>
      <c r="D44" s="52"/>
      <c r="E44" s="52"/>
      <c r="F44" s="52"/>
      <c r="G44" s="52"/>
      <c r="H44" s="52"/>
      <c r="I44" s="52"/>
      <c r="J44" s="52"/>
      <c r="K44" s="52"/>
      <c r="L44" s="10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 x14ac:dyDescent="0.3">
      <c r="B45" s="17" t="s">
        <v>39</v>
      </c>
      <c r="C45" s="18"/>
      <c r="D45" s="18"/>
      <c r="E45" s="18"/>
      <c r="F45" s="18"/>
      <c r="G45" s="18"/>
      <c r="H45" s="18"/>
      <c r="I45" s="18"/>
      <c r="J45" s="18"/>
      <c r="K45" s="18"/>
      <c r="L45" s="10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 x14ac:dyDescent="0.3">
      <c r="E46" s="10"/>
      <c r="F46" s="10"/>
      <c r="G46" s="10"/>
      <c r="H46" s="10"/>
      <c r="I46" s="10"/>
      <c r="J46" s="10"/>
      <c r="K46" s="10"/>
      <c r="L46" s="10"/>
      <c r="R46"/>
      <c r="S46"/>
      <c r="T46"/>
      <c r="U46"/>
      <c r="V46"/>
      <c r="W46"/>
      <c r="X46"/>
      <c r="Y46"/>
      <c r="Z46"/>
      <c r="AA46"/>
      <c r="AB46"/>
      <c r="AC46"/>
    </row>
  </sheetData>
  <mergeCells count="34">
    <mergeCell ref="B43:K43"/>
    <mergeCell ref="B44:K44"/>
    <mergeCell ref="O26:O27"/>
    <mergeCell ref="A33:B33"/>
    <mergeCell ref="B35:B36"/>
    <mergeCell ref="A26:B26"/>
    <mergeCell ref="C26:E26"/>
    <mergeCell ref="F26:H26"/>
    <mergeCell ref="I26:K26"/>
    <mergeCell ref="L26:N26"/>
    <mergeCell ref="C35:E35"/>
    <mergeCell ref="F35:H35"/>
    <mergeCell ref="I35:K35"/>
    <mergeCell ref="O35:O36"/>
    <mergeCell ref="O13:O14"/>
    <mergeCell ref="A25:B25"/>
    <mergeCell ref="A13:B13"/>
    <mergeCell ref="C13:E13"/>
    <mergeCell ref="B42:K42"/>
    <mergeCell ref="L35:N35"/>
    <mergeCell ref="F13:H13"/>
    <mergeCell ref="I13:K13"/>
    <mergeCell ref="L13:N13"/>
    <mergeCell ref="B6:C6"/>
    <mergeCell ref="A1:C1"/>
    <mergeCell ref="B2:C2"/>
    <mergeCell ref="B3:C3"/>
    <mergeCell ref="B4:C4"/>
    <mergeCell ref="B5:C5"/>
    <mergeCell ref="B7:C7"/>
    <mergeCell ref="B8:C8"/>
    <mergeCell ref="B9:C9"/>
    <mergeCell ref="B10:C10"/>
    <mergeCell ref="B11:C11"/>
  </mergeCells>
  <dataValidations count="1">
    <dataValidation type="textLength" allowBlank="1" showInputMessage="1" showErrorMessage="1" sqref="B6" xr:uid="{4D5EC2F0-D2F5-4E13-9C6F-6A285E3124D6}">
      <formula1>10</formula1>
      <formula2>10</formula2>
    </dataValidation>
  </dataValidations>
  <pageMargins left="0.7" right="0.7" top="0.75" bottom="0.75" header="0.3" footer="0.3"/>
  <pageSetup orientation="portrait" r:id="rId1"/>
  <headerFooter>
    <oddFooter xml:space="preserve">&amp;C 
&amp;"calibri,Bold"&amp;9&amp;KFFA500Hizmete Özel | Restricted&amp;R_x000D_&amp;1#&amp;"Calibri"&amp;10&amp;K000000 Tasnif Dışı 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31351-AAF0-408E-8E7B-B88B1E85F0F8}">
  <dimension ref="A1:AC46"/>
  <sheetViews>
    <sheetView zoomScale="80" zoomScaleNormal="80" workbookViewId="0">
      <selection activeCell="F14" sqref="F14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12" width="17.6640625" customWidth="1"/>
    <col min="13" max="15" width="17.6640625" style="10" customWidth="1"/>
    <col min="16" max="16" width="22" style="10" customWidth="1"/>
    <col min="17" max="29" width="15.44140625" style="10" customWidth="1"/>
  </cols>
  <sheetData>
    <row r="1" spans="1:29" x14ac:dyDescent="0.3">
      <c r="A1" s="61" t="s">
        <v>4</v>
      </c>
      <c r="B1" s="62"/>
      <c r="C1" s="62"/>
      <c r="D1" s="1"/>
      <c r="E1" s="1"/>
      <c r="F1" s="1"/>
    </row>
    <row r="2" spans="1:29" x14ac:dyDescent="0.3">
      <c r="A2" s="2" t="s">
        <v>5</v>
      </c>
      <c r="B2" s="63" t="s">
        <v>6</v>
      </c>
      <c r="C2" s="63"/>
      <c r="D2" s="3"/>
      <c r="E2" s="3"/>
      <c r="F2" s="3"/>
    </row>
    <row r="3" spans="1:29" x14ac:dyDescent="0.3">
      <c r="A3" s="2" t="s">
        <v>7</v>
      </c>
      <c r="B3" s="64" t="s">
        <v>40</v>
      </c>
      <c r="C3" s="64"/>
      <c r="D3" s="4"/>
      <c r="E3" s="4"/>
      <c r="F3" s="4"/>
    </row>
    <row r="4" spans="1:29" x14ac:dyDescent="0.3">
      <c r="A4" s="2" t="s">
        <v>8</v>
      </c>
      <c r="B4" s="63">
        <v>4</v>
      </c>
      <c r="C4" s="63"/>
      <c r="D4" s="3"/>
      <c r="E4" s="3"/>
      <c r="F4" s="3"/>
    </row>
    <row r="5" spans="1:29" x14ac:dyDescent="0.3">
      <c r="A5" s="2" t="s">
        <v>9</v>
      </c>
      <c r="B5" s="55"/>
      <c r="C5" s="56"/>
      <c r="D5" s="3"/>
      <c r="E5" s="3"/>
      <c r="F5" s="3"/>
    </row>
    <row r="6" spans="1:29" ht="15" customHeight="1" x14ac:dyDescent="0.3">
      <c r="A6" s="2" t="s">
        <v>10</v>
      </c>
      <c r="B6" s="55"/>
      <c r="C6" s="56"/>
      <c r="D6" s="3"/>
      <c r="E6" s="5"/>
      <c r="F6" s="12"/>
      <c r="G6" s="12"/>
      <c r="H6" s="12"/>
      <c r="I6" s="12"/>
    </row>
    <row r="7" spans="1:29" ht="15" customHeight="1" x14ac:dyDescent="0.3">
      <c r="A7" s="6" t="s">
        <v>11</v>
      </c>
      <c r="B7" s="57"/>
      <c r="C7" s="58"/>
      <c r="D7" s="3"/>
      <c r="E7" s="5"/>
      <c r="F7" s="12"/>
      <c r="G7" s="12"/>
      <c r="H7" s="12"/>
      <c r="I7" s="12"/>
    </row>
    <row r="8" spans="1:29" x14ac:dyDescent="0.3">
      <c r="A8" s="2" t="s">
        <v>12</v>
      </c>
      <c r="B8" s="59"/>
      <c r="C8" s="59"/>
      <c r="D8" s="5"/>
      <c r="E8" s="5"/>
      <c r="F8" s="7"/>
      <c r="G8" s="7"/>
      <c r="H8" s="7"/>
      <c r="I8" s="7"/>
    </row>
    <row r="9" spans="1:29" x14ac:dyDescent="0.3">
      <c r="A9" s="2" t="s">
        <v>13</v>
      </c>
      <c r="B9" s="60"/>
      <c r="C9" s="60"/>
      <c r="D9" s="5"/>
      <c r="E9" s="5"/>
      <c r="F9" s="7"/>
      <c r="G9" s="7"/>
      <c r="H9" s="7"/>
      <c r="I9" s="7"/>
    </row>
    <row r="10" spans="1:29" x14ac:dyDescent="0.3">
      <c r="A10" s="2" t="s">
        <v>14</v>
      </c>
      <c r="B10" s="59" t="s">
        <v>41</v>
      </c>
      <c r="C10" s="59"/>
      <c r="D10" s="5"/>
      <c r="F10" s="8"/>
      <c r="G10" s="8"/>
      <c r="H10" s="8"/>
      <c r="I10" s="8"/>
    </row>
    <row r="11" spans="1:29" x14ac:dyDescent="0.3">
      <c r="A11" s="2" t="s">
        <v>22</v>
      </c>
      <c r="B11" s="59" t="s">
        <v>57</v>
      </c>
      <c r="C11" s="59"/>
      <c r="D11" s="5"/>
      <c r="E11" s="5"/>
      <c r="F11" s="5"/>
    </row>
    <row r="12" spans="1:29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R12"/>
      <c r="S12"/>
      <c r="T12"/>
      <c r="U12"/>
      <c r="V12"/>
      <c r="W12"/>
      <c r="X12"/>
      <c r="Y12"/>
      <c r="Z12"/>
      <c r="AA12"/>
      <c r="AB12"/>
      <c r="AC12"/>
    </row>
    <row r="13" spans="1:29" x14ac:dyDescent="0.3">
      <c r="A13" s="53" t="s">
        <v>33</v>
      </c>
      <c r="B13" s="53"/>
      <c r="C13" s="50" t="s">
        <v>25</v>
      </c>
      <c r="D13" s="50"/>
      <c r="E13" s="50"/>
      <c r="F13" s="50" t="s">
        <v>26</v>
      </c>
      <c r="G13" s="50"/>
      <c r="H13" s="50"/>
      <c r="I13" s="50" t="s">
        <v>27</v>
      </c>
      <c r="J13" s="50"/>
      <c r="K13" s="50"/>
      <c r="L13" s="50" t="s">
        <v>28</v>
      </c>
      <c r="M13" s="50"/>
      <c r="N13" s="50"/>
      <c r="O13" s="51" t="s">
        <v>29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x14ac:dyDescent="0.3">
      <c r="A14" s="13" t="s">
        <v>15</v>
      </c>
      <c r="B14" s="13" t="s">
        <v>16</v>
      </c>
      <c r="C14" s="14" t="s">
        <v>17</v>
      </c>
      <c r="D14" s="14" t="s">
        <v>1</v>
      </c>
      <c r="E14" s="14" t="s">
        <v>30</v>
      </c>
      <c r="F14" s="14" t="s">
        <v>17</v>
      </c>
      <c r="G14" s="14" t="s">
        <v>1</v>
      </c>
      <c r="H14" s="14" t="s">
        <v>30</v>
      </c>
      <c r="I14" s="14" t="s">
        <v>17</v>
      </c>
      <c r="J14" s="14" t="s">
        <v>1</v>
      </c>
      <c r="K14" s="14" t="s">
        <v>30</v>
      </c>
      <c r="L14" s="14" t="s">
        <v>17</v>
      </c>
      <c r="M14" s="14" t="s">
        <v>1</v>
      </c>
      <c r="N14" s="14" t="s">
        <v>30</v>
      </c>
      <c r="O14" s="51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x14ac:dyDescent="0.3">
      <c r="A15" s="13" t="s">
        <v>151</v>
      </c>
      <c r="B15" s="13" t="s">
        <v>23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5">
        <v>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x14ac:dyDescent="0.3">
      <c r="A16" s="13" t="s">
        <v>151</v>
      </c>
      <c r="B16" s="13" t="s">
        <v>150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5">
        <v>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x14ac:dyDescent="0.3">
      <c r="A17" s="13" t="s">
        <v>152</v>
      </c>
      <c r="B17" s="13" t="s">
        <v>23</v>
      </c>
      <c r="C17" s="11">
        <v>8.0419425234129122E-2</v>
      </c>
      <c r="D17" s="11">
        <v>22.467663266666666</v>
      </c>
      <c r="E17" s="11">
        <v>8.5573817523023787E-2</v>
      </c>
      <c r="F17" s="11">
        <v>0.35299231718526791</v>
      </c>
      <c r="G17" s="11">
        <v>22.959151859444447</v>
      </c>
      <c r="H17" s="11">
        <v>0.57780495351712713</v>
      </c>
      <c r="I17" s="11">
        <v>0.12981959211273664</v>
      </c>
      <c r="J17" s="11">
        <v>7.9467859773809533</v>
      </c>
      <c r="K17" s="11">
        <v>0.19982227615991471</v>
      </c>
      <c r="L17" s="11">
        <v>0.45881262499999997</v>
      </c>
      <c r="M17" s="11">
        <v>8.789173114285715</v>
      </c>
      <c r="N17" s="11">
        <v>5.7599511181818182</v>
      </c>
      <c r="O17" s="15">
        <v>0.13129491228411777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x14ac:dyDescent="0.3">
      <c r="A18" s="13" t="s">
        <v>152</v>
      </c>
      <c r="B18" s="13" t="s">
        <v>2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5">
        <v>0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x14ac:dyDescent="0.3">
      <c r="A19" s="13" t="s">
        <v>152</v>
      </c>
      <c r="B19" s="13" t="s">
        <v>150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5">
        <v>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x14ac:dyDescent="0.3">
      <c r="A20" s="13" t="s">
        <v>152</v>
      </c>
      <c r="B20" s="13" t="s">
        <v>3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5">
        <v>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x14ac:dyDescent="0.3">
      <c r="A21" s="13" t="s">
        <v>153</v>
      </c>
      <c r="B21" s="13" t="s">
        <v>23</v>
      </c>
      <c r="C21" s="11">
        <v>9.6054942362401238E-2</v>
      </c>
      <c r="D21" s="11">
        <v>0</v>
      </c>
      <c r="E21" s="11">
        <v>9.6032826872985477E-2</v>
      </c>
      <c r="F21" s="11">
        <v>8.3857365982142856E-2</v>
      </c>
      <c r="G21" s="11">
        <v>0</v>
      </c>
      <c r="H21" s="11">
        <v>8.3023425325966849E-2</v>
      </c>
      <c r="I21" s="11">
        <v>0.24015618639181588</v>
      </c>
      <c r="J21" s="11">
        <v>0</v>
      </c>
      <c r="K21" s="11">
        <v>0.23800553397636678</v>
      </c>
      <c r="L21" s="11">
        <v>0.29456452500000002</v>
      </c>
      <c r="M21" s="11">
        <v>0</v>
      </c>
      <c r="N21" s="11">
        <v>0.10711437272727274</v>
      </c>
      <c r="O21" s="15">
        <v>0.11575671857170988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x14ac:dyDescent="0.3">
      <c r="A22" s="13" t="s">
        <v>153</v>
      </c>
      <c r="B22" s="13" t="s">
        <v>2</v>
      </c>
      <c r="C22" s="11">
        <v>2.5337246296154138E-3</v>
      </c>
      <c r="D22" s="11">
        <v>0</v>
      </c>
      <c r="E22" s="11">
        <v>2.5331412701458172E-3</v>
      </c>
      <c r="F22" s="11">
        <v>7.4001590959821423E-3</v>
      </c>
      <c r="G22" s="11">
        <v>0</v>
      </c>
      <c r="H22" s="11">
        <v>7.3265663535911595E-3</v>
      </c>
      <c r="I22" s="11">
        <v>5.8258195487091227E-3</v>
      </c>
      <c r="J22" s="11">
        <v>0</v>
      </c>
      <c r="K22" s="11">
        <v>5.773648030362474E-3</v>
      </c>
      <c r="L22" s="11">
        <v>0</v>
      </c>
      <c r="M22" s="11">
        <v>0</v>
      </c>
      <c r="N22" s="11">
        <v>0</v>
      </c>
      <c r="O22" s="15">
        <v>3.2652714335574592E-3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x14ac:dyDescent="0.3">
      <c r="A23" s="13" t="s">
        <v>153</v>
      </c>
      <c r="B23" s="13" t="s">
        <v>150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5">
        <v>0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x14ac:dyDescent="0.3">
      <c r="A24" s="13" t="s">
        <v>153</v>
      </c>
      <c r="B24" s="13" t="s">
        <v>3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5">
        <v>0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x14ac:dyDescent="0.3">
      <c r="A25" s="53" t="s">
        <v>29</v>
      </c>
      <c r="B25" s="53"/>
      <c r="C25" s="11">
        <v>0.17900809222614575</v>
      </c>
      <c r="D25" s="11">
        <v>22.467663266666666</v>
      </c>
      <c r="E25" s="11">
        <v>0.18413978566615508</v>
      </c>
      <c r="F25" s="11">
        <v>0.44424984226339292</v>
      </c>
      <c r="G25" s="11">
        <v>22.959151859444447</v>
      </c>
      <c r="H25" s="11">
        <v>0.66815494519668517</v>
      </c>
      <c r="I25" s="11">
        <v>0.37580159805326169</v>
      </c>
      <c r="J25" s="11">
        <v>7.9467859773809533</v>
      </c>
      <c r="K25" s="11">
        <v>0.44360145816664392</v>
      </c>
      <c r="L25" s="11">
        <v>0.75337714999999994</v>
      </c>
      <c r="M25" s="11">
        <v>8.789173114285715</v>
      </c>
      <c r="N25" s="11">
        <v>5.8670654909090905</v>
      </c>
      <c r="O25" s="11">
        <v>0.25031690228938513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ht="29.25" customHeight="1" x14ac:dyDescent="0.3">
      <c r="A26" s="53" t="s">
        <v>34</v>
      </c>
      <c r="B26" s="53"/>
      <c r="C26" s="50" t="s">
        <v>25</v>
      </c>
      <c r="D26" s="50"/>
      <c r="E26" s="50"/>
      <c r="F26" s="50" t="s">
        <v>26</v>
      </c>
      <c r="G26" s="50"/>
      <c r="H26" s="50"/>
      <c r="I26" s="50" t="s">
        <v>27</v>
      </c>
      <c r="J26" s="50"/>
      <c r="K26" s="50"/>
      <c r="L26" s="50" t="s">
        <v>28</v>
      </c>
      <c r="M26" s="50"/>
      <c r="N26" s="50"/>
      <c r="O26" s="51" t="s">
        <v>29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x14ac:dyDescent="0.3">
      <c r="A27" s="13" t="s">
        <v>15</v>
      </c>
      <c r="B27" s="13" t="s">
        <v>16</v>
      </c>
      <c r="C27" s="14" t="s">
        <v>0</v>
      </c>
      <c r="D27" s="14" t="s">
        <v>1</v>
      </c>
      <c r="E27" s="14" t="s">
        <v>30</v>
      </c>
      <c r="F27" s="14" t="s">
        <v>0</v>
      </c>
      <c r="G27" s="14" t="s">
        <v>1</v>
      </c>
      <c r="H27" s="14" t="s">
        <v>30</v>
      </c>
      <c r="I27" s="14" t="s">
        <v>0</v>
      </c>
      <c r="J27" s="14" t="s">
        <v>1</v>
      </c>
      <c r="K27" s="14" t="s">
        <v>30</v>
      </c>
      <c r="L27" s="14" t="s">
        <v>0</v>
      </c>
      <c r="M27" s="14" t="s">
        <v>1</v>
      </c>
      <c r="N27" s="14" t="s">
        <v>30</v>
      </c>
      <c r="O27" s="51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x14ac:dyDescent="0.3">
      <c r="A28" s="13" t="s">
        <v>151</v>
      </c>
      <c r="B28" s="13" t="s">
        <v>23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5">
        <v>0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x14ac:dyDescent="0.3">
      <c r="A29" s="13" t="s">
        <v>152</v>
      </c>
      <c r="B29" s="13" t="s">
        <v>23</v>
      </c>
      <c r="C29" s="11">
        <v>0.13752993398326555</v>
      </c>
      <c r="D29" s="11">
        <v>0.86652891666666665</v>
      </c>
      <c r="E29" s="11">
        <v>0.13769777718726017</v>
      </c>
      <c r="F29" s="11">
        <v>0.19312411551339287</v>
      </c>
      <c r="G29" s="11">
        <v>3.0614566666666665</v>
      </c>
      <c r="H29" s="11">
        <v>0.22164896961325967</v>
      </c>
      <c r="I29" s="11">
        <v>0.23410117685025819</v>
      </c>
      <c r="J29" s="11">
        <v>17.164341976190475</v>
      </c>
      <c r="K29" s="11">
        <v>0.38571527356076757</v>
      </c>
      <c r="L29" s="11">
        <v>0</v>
      </c>
      <c r="M29" s="11">
        <v>0</v>
      </c>
      <c r="N29" s="11">
        <v>0</v>
      </c>
      <c r="O29" s="15">
        <v>0.17802933104602256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x14ac:dyDescent="0.3">
      <c r="A30" s="13" t="s">
        <v>152</v>
      </c>
      <c r="B30" s="13" t="s">
        <v>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5">
        <v>0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x14ac:dyDescent="0.3">
      <c r="A31" s="13" t="s">
        <v>153</v>
      </c>
      <c r="B31" s="13" t="s">
        <v>23</v>
      </c>
      <c r="C31" s="11">
        <v>2.953965456359868E-2</v>
      </c>
      <c r="D31" s="11">
        <v>0</v>
      </c>
      <c r="E31" s="11">
        <v>2.9532853415195702E-2</v>
      </c>
      <c r="F31" s="11">
        <v>3.4381922991071428E-3</v>
      </c>
      <c r="G31" s="11">
        <v>0</v>
      </c>
      <c r="H31" s="11">
        <v>3.4040003314917129E-3</v>
      </c>
      <c r="I31" s="11">
        <v>4.4484055507745264E-2</v>
      </c>
      <c r="J31" s="11">
        <v>0</v>
      </c>
      <c r="K31" s="11">
        <v>4.4085690831556501E-2</v>
      </c>
      <c r="L31" s="11">
        <v>0</v>
      </c>
      <c r="M31" s="11">
        <v>0</v>
      </c>
      <c r="N31" s="11">
        <v>0</v>
      </c>
      <c r="O31" s="15">
        <v>3.0166383918209451E-2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x14ac:dyDescent="0.3">
      <c r="A32" s="13" t="s">
        <v>153</v>
      </c>
      <c r="B32" s="13" t="s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5">
        <v>0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x14ac:dyDescent="0.3">
      <c r="A33" s="53" t="s">
        <v>29</v>
      </c>
      <c r="B33" s="53"/>
      <c r="C33" s="11">
        <v>0.16706958854686421</v>
      </c>
      <c r="D33" s="11">
        <v>0.86652891666666665</v>
      </c>
      <c r="E33" s="11">
        <v>0.16723063060245588</v>
      </c>
      <c r="F33" s="11">
        <v>0.1965623078125</v>
      </c>
      <c r="G33" s="11">
        <v>3.0614566666666665</v>
      </c>
      <c r="H33" s="11">
        <v>0.22505296994475138</v>
      </c>
      <c r="I33" s="11">
        <v>0.27858523235800348</v>
      </c>
      <c r="J33" s="11">
        <v>17.164341976190475</v>
      </c>
      <c r="K33" s="11">
        <v>0.42980096439232407</v>
      </c>
      <c r="L33" s="11">
        <v>0</v>
      </c>
      <c r="M33" s="11">
        <v>0</v>
      </c>
      <c r="N33" s="11">
        <v>0</v>
      </c>
      <c r="O33" s="11">
        <v>0.208195714964232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x14ac:dyDescent="0.3">
      <c r="C34" s="10"/>
      <c r="D34" s="10"/>
      <c r="E34" s="10"/>
      <c r="F34" s="10"/>
      <c r="G34" s="10"/>
      <c r="H34" s="10"/>
      <c r="I34" s="10"/>
      <c r="J34" s="10"/>
      <c r="K34" s="10"/>
      <c r="L34" s="10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x14ac:dyDescent="0.3">
      <c r="B35" s="51" t="s">
        <v>35</v>
      </c>
      <c r="C35" s="54" t="s">
        <v>25</v>
      </c>
      <c r="D35" s="54"/>
      <c r="E35" s="54"/>
      <c r="F35" s="54" t="s">
        <v>26</v>
      </c>
      <c r="G35" s="54"/>
      <c r="H35" s="54"/>
      <c r="I35" s="54" t="s">
        <v>27</v>
      </c>
      <c r="J35" s="54"/>
      <c r="K35" s="54"/>
      <c r="L35" s="54" t="s">
        <v>94</v>
      </c>
      <c r="M35" s="54"/>
      <c r="N35" s="54"/>
      <c r="O35" s="51" t="s">
        <v>29</v>
      </c>
      <c r="T35"/>
      <c r="U35"/>
      <c r="V35"/>
      <c r="W35"/>
      <c r="X35"/>
      <c r="Y35"/>
      <c r="Z35"/>
      <c r="AA35"/>
      <c r="AB35"/>
      <c r="AC35"/>
    </row>
    <row r="36" spans="1:29" ht="28.5" customHeight="1" x14ac:dyDescent="0.3">
      <c r="B36" s="51"/>
      <c r="C36" s="48" t="s">
        <v>0</v>
      </c>
      <c r="D36" s="48" t="s">
        <v>1</v>
      </c>
      <c r="E36" s="48" t="s">
        <v>30</v>
      </c>
      <c r="F36" s="48" t="s">
        <v>0</v>
      </c>
      <c r="G36" s="48" t="s">
        <v>1</v>
      </c>
      <c r="H36" s="48" t="s">
        <v>30</v>
      </c>
      <c r="I36" s="48" t="s">
        <v>0</v>
      </c>
      <c r="J36" s="48" t="s">
        <v>1</v>
      </c>
      <c r="K36" s="48" t="s">
        <v>30</v>
      </c>
      <c r="L36" s="48" t="s">
        <v>0</v>
      </c>
      <c r="M36" s="48" t="s">
        <v>1</v>
      </c>
      <c r="N36" s="48" t="s">
        <v>30</v>
      </c>
      <c r="O36" s="51"/>
      <c r="T36"/>
      <c r="U36"/>
      <c r="V36"/>
      <c r="W36"/>
      <c r="X36"/>
      <c r="Y36"/>
      <c r="Z36"/>
      <c r="AA36"/>
      <c r="AB36"/>
      <c r="AC36"/>
    </row>
    <row r="37" spans="1:29" ht="16.2" x14ac:dyDescent="0.3">
      <c r="B37" s="13" t="s">
        <v>31</v>
      </c>
      <c r="C37" s="49">
        <v>26054</v>
      </c>
      <c r="D37" s="49">
        <v>6</v>
      </c>
      <c r="E37" s="49">
        <v>26060</v>
      </c>
      <c r="F37" s="49">
        <v>1792</v>
      </c>
      <c r="G37" s="49">
        <v>18</v>
      </c>
      <c r="H37" s="49">
        <v>1810</v>
      </c>
      <c r="I37" s="49">
        <v>4648</v>
      </c>
      <c r="J37" s="49">
        <v>42</v>
      </c>
      <c r="K37" s="49">
        <v>4690</v>
      </c>
      <c r="L37" s="49">
        <v>4</v>
      </c>
      <c r="M37" s="49">
        <v>7</v>
      </c>
      <c r="N37" s="49">
        <v>11</v>
      </c>
      <c r="O37" s="49">
        <v>32571</v>
      </c>
      <c r="T37"/>
      <c r="U37"/>
      <c r="V37"/>
      <c r="W37"/>
      <c r="X37"/>
      <c r="Y37"/>
      <c r="Z37"/>
      <c r="AA37"/>
      <c r="AB37"/>
      <c r="AC37"/>
    </row>
    <row r="38" spans="1:29" ht="30" x14ac:dyDescent="0.3">
      <c r="B38" s="13" t="s">
        <v>32</v>
      </c>
      <c r="C38" s="49">
        <v>6527.7897709169829</v>
      </c>
      <c r="D38" s="49">
        <v>79.142799999999994</v>
      </c>
      <c r="E38" s="49">
        <v>6606.9325709169825</v>
      </c>
      <c r="F38" s="49">
        <v>714.34772917490034</v>
      </c>
      <c r="G38" s="49">
        <v>219.8878</v>
      </c>
      <c r="H38" s="49">
        <v>934.23552917490031</v>
      </c>
      <c r="I38" s="49">
        <v>2102.7086536882175</v>
      </c>
      <c r="J38" s="49">
        <v>516.76968311955284</v>
      </c>
      <c r="K38" s="49">
        <v>2619.4783368077706</v>
      </c>
      <c r="L38" s="49">
        <v>53.744399999999999</v>
      </c>
      <c r="M38" s="49">
        <v>351.11412978142079</v>
      </c>
      <c r="N38" s="49">
        <v>404.85852978142077</v>
      </c>
      <c r="O38" s="49">
        <v>10565.504966681074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ht="27.6" x14ac:dyDescent="0.3">
      <c r="B39" s="13" t="s">
        <v>154</v>
      </c>
      <c r="C39" s="49">
        <v>139735.7363999977</v>
      </c>
      <c r="D39" s="49">
        <v>238</v>
      </c>
      <c r="E39" s="49">
        <v>139973.7363999977</v>
      </c>
      <c r="F39" s="49">
        <v>11596.080000000038</v>
      </c>
      <c r="G39" s="49">
        <v>2025</v>
      </c>
      <c r="H39" s="49">
        <v>13621.080000000038</v>
      </c>
      <c r="I39" s="49">
        <v>24356.21699999991</v>
      </c>
      <c r="J39" s="49">
        <v>7957.6779999999999</v>
      </c>
      <c r="K39" s="49">
        <v>32313.894999999909</v>
      </c>
      <c r="L39" s="49">
        <v>190.08499999999998</v>
      </c>
      <c r="M39" s="49">
        <v>3620</v>
      </c>
      <c r="N39" s="49">
        <v>3810.085</v>
      </c>
      <c r="O39" s="49">
        <v>189718.79639999763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x14ac:dyDescent="0.3">
      <c r="C40" s="10"/>
      <c r="D40" s="10"/>
      <c r="E40" s="10"/>
      <c r="F40" s="10"/>
      <c r="G40" s="10"/>
      <c r="H40" s="10"/>
      <c r="I40" s="10"/>
      <c r="J40" s="10"/>
      <c r="K40" s="10"/>
      <c r="L40" s="1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x14ac:dyDescent="0.3">
      <c r="B41" s="16" t="s">
        <v>24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ht="27" customHeight="1" x14ac:dyDescent="0.3">
      <c r="B42" s="52" t="s">
        <v>36</v>
      </c>
      <c r="C42" s="52"/>
      <c r="D42" s="52"/>
      <c r="E42" s="52"/>
      <c r="F42" s="52"/>
      <c r="G42" s="52"/>
      <c r="H42" s="52"/>
      <c r="I42" s="52"/>
      <c r="J42" s="52"/>
      <c r="K42" s="52"/>
      <c r="L42" s="10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29" x14ac:dyDescent="0.3">
      <c r="B43" s="52" t="s">
        <v>37</v>
      </c>
      <c r="C43" s="52"/>
      <c r="D43" s="52"/>
      <c r="E43" s="52"/>
      <c r="F43" s="52"/>
      <c r="G43" s="52"/>
      <c r="H43" s="52"/>
      <c r="I43" s="52"/>
      <c r="J43" s="52"/>
      <c r="K43" s="52"/>
      <c r="L43" s="10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 x14ac:dyDescent="0.3">
      <c r="B44" s="52" t="s">
        <v>38</v>
      </c>
      <c r="C44" s="52"/>
      <c r="D44" s="52"/>
      <c r="E44" s="52"/>
      <c r="F44" s="52"/>
      <c r="G44" s="52"/>
      <c r="H44" s="52"/>
      <c r="I44" s="52"/>
      <c r="J44" s="52"/>
      <c r="K44" s="52"/>
      <c r="L44" s="10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 x14ac:dyDescent="0.3">
      <c r="B45" s="17" t="s">
        <v>39</v>
      </c>
      <c r="C45" s="18"/>
      <c r="D45" s="18"/>
      <c r="E45" s="18"/>
      <c r="F45" s="18"/>
      <c r="G45" s="18"/>
      <c r="H45" s="18"/>
      <c r="I45" s="18"/>
      <c r="J45" s="18"/>
      <c r="K45" s="18"/>
      <c r="L45" s="10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 x14ac:dyDescent="0.3">
      <c r="E46" s="10"/>
      <c r="F46" s="10"/>
      <c r="G46" s="10"/>
      <c r="H46" s="10"/>
      <c r="I46" s="10"/>
      <c r="J46" s="10"/>
      <c r="K46" s="10"/>
      <c r="L46" s="10"/>
      <c r="R46"/>
      <c r="S46"/>
      <c r="T46"/>
      <c r="U46"/>
      <c r="V46"/>
      <c r="W46"/>
      <c r="X46"/>
      <c r="Y46"/>
      <c r="Z46"/>
      <c r="AA46"/>
      <c r="AB46"/>
      <c r="AC46"/>
    </row>
  </sheetData>
  <mergeCells count="34">
    <mergeCell ref="B43:K43"/>
    <mergeCell ref="B44:K44"/>
    <mergeCell ref="O26:O27"/>
    <mergeCell ref="A33:B33"/>
    <mergeCell ref="B35:B36"/>
    <mergeCell ref="A26:B26"/>
    <mergeCell ref="C26:E26"/>
    <mergeCell ref="F26:H26"/>
    <mergeCell ref="I26:K26"/>
    <mergeCell ref="L26:N26"/>
    <mergeCell ref="C35:E35"/>
    <mergeCell ref="F35:H35"/>
    <mergeCell ref="I35:K35"/>
    <mergeCell ref="O35:O36"/>
    <mergeCell ref="O13:O14"/>
    <mergeCell ref="A25:B25"/>
    <mergeCell ref="A13:B13"/>
    <mergeCell ref="C13:E13"/>
    <mergeCell ref="B42:K42"/>
    <mergeCell ref="L35:N35"/>
    <mergeCell ref="F13:H13"/>
    <mergeCell ref="I13:K13"/>
    <mergeCell ref="L13:N13"/>
    <mergeCell ref="B6:C6"/>
    <mergeCell ref="A1:C1"/>
    <mergeCell ref="B2:C2"/>
    <mergeCell ref="B3:C3"/>
    <mergeCell ref="B4:C4"/>
    <mergeCell ref="B5:C5"/>
    <mergeCell ref="B7:C7"/>
    <mergeCell ref="B8:C8"/>
    <mergeCell ref="B9:C9"/>
    <mergeCell ref="B10:C10"/>
    <mergeCell ref="B11:C11"/>
  </mergeCells>
  <dataValidations count="1">
    <dataValidation type="textLength" allowBlank="1" showInputMessage="1" showErrorMessage="1" sqref="B6" xr:uid="{91A2056B-C5B3-40C4-BA41-C512EE245FAB}">
      <formula1>10</formula1>
      <formula2>10</formula2>
    </dataValidation>
  </dataValidations>
  <pageMargins left="0.7" right="0.7" top="0.75" bottom="0.75" header="0.3" footer="0.3"/>
  <pageSetup orientation="portrait" r:id="rId1"/>
  <headerFooter>
    <oddFooter xml:space="preserve">&amp;C 
&amp;"calibri,Bold"&amp;9&amp;KFFA500Hizmete Özel | Restricted&amp;R_x000D_&amp;1#&amp;"Calibri"&amp;10&amp;K000000 Tasnif Dışı 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5BA28-162D-40BA-BF7F-844065452BA9}">
  <dimension ref="A1:AC46"/>
  <sheetViews>
    <sheetView zoomScale="80" zoomScaleNormal="80" workbookViewId="0">
      <selection activeCell="F14" sqref="F14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12" width="17.6640625" customWidth="1"/>
    <col min="13" max="15" width="17.6640625" style="10" customWidth="1"/>
    <col min="16" max="16" width="22" style="10" customWidth="1"/>
    <col min="17" max="29" width="15.44140625" style="10" customWidth="1"/>
  </cols>
  <sheetData>
    <row r="1" spans="1:29" x14ac:dyDescent="0.3">
      <c r="A1" s="61" t="s">
        <v>4</v>
      </c>
      <c r="B1" s="62"/>
      <c r="C1" s="62"/>
      <c r="D1" s="1"/>
      <c r="E1" s="1"/>
      <c r="F1" s="1"/>
    </row>
    <row r="2" spans="1:29" x14ac:dyDescent="0.3">
      <c r="A2" s="2" t="s">
        <v>5</v>
      </c>
      <c r="B2" s="63" t="s">
        <v>6</v>
      </c>
      <c r="C2" s="63"/>
      <c r="D2" s="3"/>
      <c r="E2" s="3"/>
      <c r="F2" s="3"/>
    </row>
    <row r="3" spans="1:29" x14ac:dyDescent="0.3">
      <c r="A3" s="2" t="s">
        <v>7</v>
      </c>
      <c r="B3" s="64" t="s">
        <v>40</v>
      </c>
      <c r="C3" s="64"/>
      <c r="D3" s="4"/>
      <c r="E3" s="4"/>
      <c r="F3" s="4"/>
    </row>
    <row r="4" spans="1:29" x14ac:dyDescent="0.3">
      <c r="A4" s="2" t="s">
        <v>8</v>
      </c>
      <c r="B4" s="63">
        <v>4</v>
      </c>
      <c r="C4" s="63"/>
      <c r="D4" s="3"/>
      <c r="E4" s="3"/>
      <c r="F4" s="3"/>
    </row>
    <row r="5" spans="1:29" x14ac:dyDescent="0.3">
      <c r="A5" s="2" t="s">
        <v>9</v>
      </c>
      <c r="B5" s="55"/>
      <c r="C5" s="56"/>
      <c r="D5" s="3"/>
      <c r="E5" s="3"/>
      <c r="F5" s="3"/>
    </row>
    <row r="6" spans="1:29" ht="15" customHeight="1" x14ac:dyDescent="0.3">
      <c r="A6" s="2" t="s">
        <v>10</v>
      </c>
      <c r="B6" s="55"/>
      <c r="C6" s="56"/>
      <c r="D6" s="3"/>
      <c r="E6" s="5"/>
      <c r="F6" s="12"/>
      <c r="G6" s="12"/>
      <c r="H6" s="12"/>
      <c r="I6" s="12"/>
    </row>
    <row r="7" spans="1:29" ht="15" customHeight="1" x14ac:dyDescent="0.3">
      <c r="A7" s="6" t="s">
        <v>11</v>
      </c>
      <c r="B7" s="57"/>
      <c r="C7" s="58"/>
      <c r="D7" s="3"/>
      <c r="E7" s="5"/>
      <c r="F7" s="12"/>
      <c r="G7" s="12"/>
      <c r="H7" s="12"/>
      <c r="I7" s="12"/>
    </row>
    <row r="8" spans="1:29" x14ac:dyDescent="0.3">
      <c r="A8" s="2" t="s">
        <v>12</v>
      </c>
      <c r="B8" s="59"/>
      <c r="C8" s="59"/>
      <c r="D8" s="5"/>
      <c r="E8" s="5"/>
      <c r="F8" s="7"/>
      <c r="G8" s="7"/>
      <c r="H8" s="7"/>
      <c r="I8" s="7"/>
    </row>
    <row r="9" spans="1:29" x14ac:dyDescent="0.3">
      <c r="A9" s="2" t="s">
        <v>13</v>
      </c>
      <c r="B9" s="60"/>
      <c r="C9" s="60"/>
      <c r="D9" s="5"/>
      <c r="E9" s="5"/>
      <c r="F9" s="7"/>
      <c r="G9" s="7"/>
      <c r="H9" s="7"/>
      <c r="I9" s="7"/>
    </row>
    <row r="10" spans="1:29" x14ac:dyDescent="0.3">
      <c r="A10" s="2" t="s">
        <v>14</v>
      </c>
      <c r="B10" s="59" t="s">
        <v>41</v>
      </c>
      <c r="C10" s="59"/>
      <c r="D10" s="5"/>
      <c r="F10" s="8"/>
      <c r="G10" s="8"/>
      <c r="H10" s="8"/>
      <c r="I10" s="8"/>
    </row>
    <row r="11" spans="1:29" x14ac:dyDescent="0.3">
      <c r="A11" s="2" t="s">
        <v>22</v>
      </c>
      <c r="B11" s="59" t="s">
        <v>58</v>
      </c>
      <c r="C11" s="59"/>
      <c r="D11" s="5"/>
      <c r="E11" s="5"/>
      <c r="F11" s="5"/>
    </row>
    <row r="12" spans="1:29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R12"/>
      <c r="S12"/>
      <c r="T12"/>
      <c r="U12"/>
      <c r="V12"/>
      <c r="W12"/>
      <c r="X12"/>
      <c r="Y12"/>
      <c r="Z12"/>
      <c r="AA12"/>
      <c r="AB12"/>
      <c r="AC12"/>
    </row>
    <row r="13" spans="1:29" x14ac:dyDescent="0.3">
      <c r="A13" s="53" t="s">
        <v>33</v>
      </c>
      <c r="B13" s="53"/>
      <c r="C13" s="50" t="s">
        <v>25</v>
      </c>
      <c r="D13" s="50"/>
      <c r="E13" s="50"/>
      <c r="F13" s="50" t="s">
        <v>26</v>
      </c>
      <c r="G13" s="50"/>
      <c r="H13" s="50"/>
      <c r="I13" s="50" t="s">
        <v>27</v>
      </c>
      <c r="J13" s="50"/>
      <c r="K13" s="50"/>
      <c r="L13" s="50" t="s">
        <v>28</v>
      </c>
      <c r="M13" s="50"/>
      <c r="N13" s="50"/>
      <c r="O13" s="51" t="s">
        <v>29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x14ac:dyDescent="0.3">
      <c r="A14" s="13" t="s">
        <v>15</v>
      </c>
      <c r="B14" s="13" t="s">
        <v>16</v>
      </c>
      <c r="C14" s="14" t="s">
        <v>17</v>
      </c>
      <c r="D14" s="14" t="s">
        <v>1</v>
      </c>
      <c r="E14" s="14" t="s">
        <v>30</v>
      </c>
      <c r="F14" s="14" t="s">
        <v>17</v>
      </c>
      <c r="G14" s="14" t="s">
        <v>1</v>
      </c>
      <c r="H14" s="14" t="s">
        <v>30</v>
      </c>
      <c r="I14" s="14" t="s">
        <v>17</v>
      </c>
      <c r="J14" s="14" t="s">
        <v>1</v>
      </c>
      <c r="K14" s="14" t="s">
        <v>30</v>
      </c>
      <c r="L14" s="14" t="s">
        <v>17</v>
      </c>
      <c r="M14" s="14" t="s">
        <v>1</v>
      </c>
      <c r="N14" s="14" t="s">
        <v>30</v>
      </c>
      <c r="O14" s="51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x14ac:dyDescent="0.3">
      <c r="A15" s="13" t="s">
        <v>151</v>
      </c>
      <c r="B15" s="13" t="s">
        <v>23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5">
        <v>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x14ac:dyDescent="0.3">
      <c r="A16" s="13" t="s">
        <v>151</v>
      </c>
      <c r="B16" s="13" t="s">
        <v>150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5">
        <v>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x14ac:dyDescent="0.3">
      <c r="A17" s="13" t="s">
        <v>152</v>
      </c>
      <c r="B17" s="13" t="s">
        <v>23</v>
      </c>
      <c r="C17" s="11">
        <v>5.1855724965101525E-2</v>
      </c>
      <c r="D17" s="11">
        <v>3.3936352499999995</v>
      </c>
      <c r="E17" s="11">
        <v>5.503332831695721E-2</v>
      </c>
      <c r="F17" s="11">
        <v>2.5257536465217393E-2</v>
      </c>
      <c r="G17" s="11">
        <v>0.97660987499999996</v>
      </c>
      <c r="H17" s="11">
        <v>2.8007109697976876E-2</v>
      </c>
      <c r="I17" s="11">
        <v>4.5541742036883638E-2</v>
      </c>
      <c r="J17" s="11">
        <v>2.4791728505882351</v>
      </c>
      <c r="K17" s="11">
        <v>8.5669510073132879E-2</v>
      </c>
      <c r="L17" s="11">
        <v>0</v>
      </c>
      <c r="M17" s="11">
        <v>4.6632853333333335</v>
      </c>
      <c r="N17" s="11">
        <v>3.4974639999999999</v>
      </c>
      <c r="O17" s="15">
        <v>5.5944239017917279E-2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x14ac:dyDescent="0.3">
      <c r="A18" s="13" t="s">
        <v>152</v>
      </c>
      <c r="B18" s="13" t="s">
        <v>2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5">
        <v>0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x14ac:dyDescent="0.3">
      <c r="A19" s="13" t="s">
        <v>152</v>
      </c>
      <c r="B19" s="13" t="s">
        <v>150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5">
        <v>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x14ac:dyDescent="0.3">
      <c r="A20" s="13" t="s">
        <v>152</v>
      </c>
      <c r="B20" s="13" t="s">
        <v>3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5">
        <v>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x14ac:dyDescent="0.3">
      <c r="A21" s="13" t="s">
        <v>153</v>
      </c>
      <c r="B21" s="13" t="s">
        <v>23</v>
      </c>
      <c r="C21" s="11">
        <v>6.6868744393337551E-2</v>
      </c>
      <c r="D21" s="11">
        <v>0</v>
      </c>
      <c r="E21" s="11">
        <v>6.6805160801204425E-2</v>
      </c>
      <c r="F21" s="11">
        <v>2.6941738929710152E-2</v>
      </c>
      <c r="G21" s="11">
        <v>0</v>
      </c>
      <c r="H21" s="11">
        <v>2.6863872632225439E-2</v>
      </c>
      <c r="I21" s="11">
        <v>0.5145711384566074</v>
      </c>
      <c r="J21" s="11">
        <v>0</v>
      </c>
      <c r="K21" s="11">
        <v>0.50608645431134813</v>
      </c>
      <c r="L21" s="11">
        <v>0</v>
      </c>
      <c r="M21" s="11">
        <v>0</v>
      </c>
      <c r="N21" s="11">
        <v>0</v>
      </c>
      <c r="O21" s="15">
        <v>0.11232618842634894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x14ac:dyDescent="0.3">
      <c r="A22" s="13" t="s">
        <v>153</v>
      </c>
      <c r="B22" s="13" t="s">
        <v>2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5">
        <v>0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x14ac:dyDescent="0.3">
      <c r="A23" s="13" t="s">
        <v>153</v>
      </c>
      <c r="B23" s="13" t="s">
        <v>150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5">
        <v>0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x14ac:dyDescent="0.3">
      <c r="A24" s="13" t="s">
        <v>153</v>
      </c>
      <c r="B24" s="13" t="s">
        <v>3</v>
      </c>
      <c r="C24" s="11">
        <v>1.5324831852791879E-3</v>
      </c>
      <c r="D24" s="11">
        <v>0</v>
      </c>
      <c r="E24" s="11">
        <v>1.5310259904912837E-3</v>
      </c>
      <c r="F24" s="11">
        <v>8.2344949275362314E-4</v>
      </c>
      <c r="G24" s="11">
        <v>0</v>
      </c>
      <c r="H24" s="11">
        <v>8.2106958092485554E-4</v>
      </c>
      <c r="I24" s="11">
        <v>5.7395039447731761E-4</v>
      </c>
      <c r="J24" s="11">
        <v>0</v>
      </c>
      <c r="K24" s="11">
        <v>5.6448661493695444E-4</v>
      </c>
      <c r="L24" s="11">
        <v>0</v>
      </c>
      <c r="M24" s="11">
        <v>0</v>
      </c>
      <c r="N24" s="11">
        <v>0</v>
      </c>
      <c r="O24" s="15">
        <v>1.3035994959330966E-3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x14ac:dyDescent="0.3">
      <c r="A25" s="53" t="s">
        <v>29</v>
      </c>
      <c r="B25" s="53"/>
      <c r="C25" s="11">
        <v>0.12025695254371827</v>
      </c>
      <c r="D25" s="11">
        <v>3.3936352499999995</v>
      </c>
      <c r="E25" s="11">
        <v>0.12336951510865292</v>
      </c>
      <c r="F25" s="11">
        <v>5.3022724887681172E-2</v>
      </c>
      <c r="G25" s="11">
        <v>0.97660987499999996</v>
      </c>
      <c r="H25" s="11">
        <v>5.5692051911127173E-2</v>
      </c>
      <c r="I25" s="11">
        <v>0.56068683088796833</v>
      </c>
      <c r="J25" s="11">
        <v>2.4791728505882351</v>
      </c>
      <c r="K25" s="11">
        <v>0.59232045099941788</v>
      </c>
      <c r="L25" s="11">
        <v>0</v>
      </c>
      <c r="M25" s="11">
        <v>4.6632853333333335</v>
      </c>
      <c r="N25" s="11">
        <v>3.4974639999999999</v>
      </c>
      <c r="O25" s="11">
        <v>0.1695740269401993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ht="29.25" customHeight="1" x14ac:dyDescent="0.3">
      <c r="A26" s="53" t="s">
        <v>34</v>
      </c>
      <c r="B26" s="53"/>
      <c r="C26" s="50" t="s">
        <v>25</v>
      </c>
      <c r="D26" s="50"/>
      <c r="E26" s="50"/>
      <c r="F26" s="50" t="s">
        <v>26</v>
      </c>
      <c r="G26" s="50"/>
      <c r="H26" s="50"/>
      <c r="I26" s="50" t="s">
        <v>27</v>
      </c>
      <c r="J26" s="50"/>
      <c r="K26" s="50"/>
      <c r="L26" s="50" t="s">
        <v>28</v>
      </c>
      <c r="M26" s="50"/>
      <c r="N26" s="50"/>
      <c r="O26" s="51" t="s">
        <v>29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x14ac:dyDescent="0.3">
      <c r="A27" s="13" t="s">
        <v>15</v>
      </c>
      <c r="B27" s="13" t="s">
        <v>16</v>
      </c>
      <c r="C27" s="14" t="s">
        <v>0</v>
      </c>
      <c r="D27" s="14" t="s">
        <v>1</v>
      </c>
      <c r="E27" s="14" t="s">
        <v>30</v>
      </c>
      <c r="F27" s="14" t="s">
        <v>0</v>
      </c>
      <c r="G27" s="14" t="s">
        <v>1</v>
      </c>
      <c r="H27" s="14" t="s">
        <v>30</v>
      </c>
      <c r="I27" s="14" t="s">
        <v>0</v>
      </c>
      <c r="J27" s="14" t="s">
        <v>1</v>
      </c>
      <c r="K27" s="14" t="s">
        <v>30</v>
      </c>
      <c r="L27" s="14" t="s">
        <v>0</v>
      </c>
      <c r="M27" s="14" t="s">
        <v>1</v>
      </c>
      <c r="N27" s="14" t="s">
        <v>30</v>
      </c>
      <c r="O27" s="51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x14ac:dyDescent="0.3">
      <c r="A28" s="13" t="s">
        <v>151</v>
      </c>
      <c r="B28" s="13" t="s">
        <v>23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5">
        <v>0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x14ac:dyDescent="0.3">
      <c r="A29" s="13" t="s">
        <v>152</v>
      </c>
      <c r="B29" s="13" t="s">
        <v>23</v>
      </c>
      <c r="C29" s="11">
        <v>0.63343824682741112</v>
      </c>
      <c r="D29" s="11">
        <v>33.108934166666671</v>
      </c>
      <c r="E29" s="11">
        <v>0.66431827464342319</v>
      </c>
      <c r="F29" s="11">
        <v>0.59891228601449276</v>
      </c>
      <c r="G29" s="11">
        <v>0</v>
      </c>
      <c r="H29" s="11">
        <v>0.59718132565028903</v>
      </c>
      <c r="I29" s="11">
        <v>2.0789070615384619</v>
      </c>
      <c r="J29" s="11">
        <v>13.272244235294117</v>
      </c>
      <c r="K29" s="11">
        <v>2.2634722719689622</v>
      </c>
      <c r="L29" s="11">
        <v>0</v>
      </c>
      <c r="M29" s="11">
        <v>159.94370666666666</v>
      </c>
      <c r="N29" s="11">
        <v>119.95778</v>
      </c>
      <c r="O29" s="15">
        <v>0.89721827243670538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x14ac:dyDescent="0.3">
      <c r="A30" s="13" t="s">
        <v>152</v>
      </c>
      <c r="B30" s="13" t="s">
        <v>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5">
        <v>0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x14ac:dyDescent="0.3">
      <c r="A31" s="13" t="s">
        <v>153</v>
      </c>
      <c r="B31" s="13" t="s">
        <v>23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5">
        <v>0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x14ac:dyDescent="0.3">
      <c r="A32" s="13" t="s">
        <v>153</v>
      </c>
      <c r="B32" s="13" t="s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5">
        <v>0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x14ac:dyDescent="0.3">
      <c r="A33" s="53" t="s">
        <v>29</v>
      </c>
      <c r="B33" s="53"/>
      <c r="C33" s="11">
        <v>0.63343824682741112</v>
      </c>
      <c r="D33" s="11">
        <v>33.108934166666671</v>
      </c>
      <c r="E33" s="11">
        <v>0.66431827464342319</v>
      </c>
      <c r="F33" s="11">
        <v>0.59891228601449276</v>
      </c>
      <c r="G33" s="11">
        <v>0</v>
      </c>
      <c r="H33" s="11">
        <v>0.59718132565028903</v>
      </c>
      <c r="I33" s="11">
        <v>2.0789070615384619</v>
      </c>
      <c r="J33" s="11">
        <v>13.272244235294117</v>
      </c>
      <c r="K33" s="11">
        <v>2.2634722719689622</v>
      </c>
      <c r="L33" s="11">
        <v>0</v>
      </c>
      <c r="M33" s="11">
        <v>159.94370666666666</v>
      </c>
      <c r="N33" s="11">
        <v>119.95778</v>
      </c>
      <c r="O33" s="11">
        <v>0.89721827243670538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x14ac:dyDescent="0.3">
      <c r="C34" s="10"/>
      <c r="D34" s="10"/>
      <c r="E34" s="10"/>
      <c r="F34" s="10"/>
      <c r="G34" s="10"/>
      <c r="H34" s="10"/>
      <c r="I34" s="10"/>
      <c r="J34" s="10"/>
      <c r="K34" s="10"/>
      <c r="L34" s="10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x14ac:dyDescent="0.3">
      <c r="B35" s="51" t="s">
        <v>35</v>
      </c>
      <c r="C35" s="54" t="s">
        <v>25</v>
      </c>
      <c r="D35" s="54"/>
      <c r="E35" s="54"/>
      <c r="F35" s="54" t="s">
        <v>26</v>
      </c>
      <c r="G35" s="54"/>
      <c r="H35" s="54"/>
      <c r="I35" s="54" t="s">
        <v>27</v>
      </c>
      <c r="J35" s="54"/>
      <c r="K35" s="54"/>
      <c r="L35" s="54" t="s">
        <v>94</v>
      </c>
      <c r="M35" s="54"/>
      <c r="N35" s="54"/>
      <c r="O35" s="51" t="s">
        <v>29</v>
      </c>
      <c r="T35"/>
      <c r="U35"/>
      <c r="V35"/>
      <c r="W35"/>
      <c r="X35"/>
      <c r="Y35"/>
      <c r="Z35"/>
      <c r="AA35"/>
      <c r="AB35"/>
      <c r="AC35"/>
    </row>
    <row r="36" spans="1:29" ht="28.5" customHeight="1" x14ac:dyDescent="0.3">
      <c r="B36" s="51"/>
      <c r="C36" s="48" t="s">
        <v>0</v>
      </c>
      <c r="D36" s="48" t="s">
        <v>1</v>
      </c>
      <c r="E36" s="48" t="s">
        <v>30</v>
      </c>
      <c r="F36" s="48" t="s">
        <v>0</v>
      </c>
      <c r="G36" s="48" t="s">
        <v>1</v>
      </c>
      <c r="H36" s="48" t="s">
        <v>30</v>
      </c>
      <c r="I36" s="48" t="s">
        <v>0</v>
      </c>
      <c r="J36" s="48" t="s">
        <v>1</v>
      </c>
      <c r="K36" s="48" t="s">
        <v>30</v>
      </c>
      <c r="L36" s="48" t="s">
        <v>0</v>
      </c>
      <c r="M36" s="48" t="s">
        <v>1</v>
      </c>
      <c r="N36" s="48" t="s">
        <v>30</v>
      </c>
      <c r="O36" s="51"/>
      <c r="T36"/>
      <c r="U36"/>
      <c r="V36"/>
      <c r="W36"/>
      <c r="X36"/>
      <c r="Y36"/>
      <c r="Z36"/>
      <c r="AA36"/>
      <c r="AB36"/>
      <c r="AC36"/>
    </row>
    <row r="37" spans="1:29" ht="16.2" x14ac:dyDescent="0.3">
      <c r="B37" s="13" t="s">
        <v>31</v>
      </c>
      <c r="C37" s="49">
        <v>6304</v>
      </c>
      <c r="D37" s="49">
        <v>6</v>
      </c>
      <c r="E37" s="49">
        <v>6310</v>
      </c>
      <c r="F37" s="49">
        <v>1380</v>
      </c>
      <c r="G37" s="49">
        <v>4</v>
      </c>
      <c r="H37" s="49">
        <v>1384</v>
      </c>
      <c r="I37" s="49">
        <v>1014</v>
      </c>
      <c r="J37" s="49">
        <v>17</v>
      </c>
      <c r="K37" s="49">
        <v>1031</v>
      </c>
      <c r="L37" s="49">
        <v>1</v>
      </c>
      <c r="M37" s="49">
        <v>3</v>
      </c>
      <c r="N37" s="49">
        <v>4</v>
      </c>
      <c r="O37" s="49">
        <v>8729</v>
      </c>
      <c r="T37"/>
      <c r="U37"/>
      <c r="V37"/>
      <c r="W37"/>
      <c r="X37"/>
      <c r="Y37"/>
      <c r="Z37"/>
      <c r="AA37"/>
      <c r="AB37"/>
      <c r="AC37"/>
    </row>
    <row r="38" spans="1:29" ht="30" x14ac:dyDescent="0.3">
      <c r="B38" s="13" t="s">
        <v>32</v>
      </c>
      <c r="C38" s="49">
        <v>1039.4256286095147</v>
      </c>
      <c r="D38" s="49">
        <v>160.7687</v>
      </c>
      <c r="E38" s="49">
        <v>1200.1943286095147</v>
      </c>
      <c r="F38" s="49">
        <v>105.5068258058964</v>
      </c>
      <c r="G38" s="49">
        <v>21.995999999999999</v>
      </c>
      <c r="H38" s="49">
        <v>127.50282580589639</v>
      </c>
      <c r="I38" s="49">
        <v>422.41043352781145</v>
      </c>
      <c r="J38" s="49">
        <v>1341.3402229508197</v>
      </c>
      <c r="K38" s="49">
        <v>1763.7506564786311</v>
      </c>
      <c r="L38" s="49">
        <v>0.18690000000000001</v>
      </c>
      <c r="M38" s="49">
        <v>179.26066912568305</v>
      </c>
      <c r="N38" s="49">
        <v>179.44756912568306</v>
      </c>
      <c r="O38" s="49">
        <v>3270.8953800197251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ht="27.6" x14ac:dyDescent="0.3">
      <c r="B39" s="13" t="s">
        <v>154</v>
      </c>
      <c r="C39" s="49">
        <v>22559.133999999984</v>
      </c>
      <c r="D39" s="49">
        <v>384</v>
      </c>
      <c r="E39" s="49">
        <v>22943.133999999984</v>
      </c>
      <c r="F39" s="49">
        <v>5063.0940000000073</v>
      </c>
      <c r="G39" s="49">
        <v>222</v>
      </c>
      <c r="H39" s="49">
        <v>5285.0940000000073</v>
      </c>
      <c r="I39" s="49">
        <v>5040.1040000000048</v>
      </c>
      <c r="J39" s="49">
        <v>4937</v>
      </c>
      <c r="K39" s="49">
        <v>9977.1040000000048</v>
      </c>
      <c r="L39" s="49">
        <v>3</v>
      </c>
      <c r="M39" s="49">
        <v>780</v>
      </c>
      <c r="N39" s="49">
        <v>783</v>
      </c>
      <c r="O39" s="49">
        <v>38988.331999999995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x14ac:dyDescent="0.3">
      <c r="C40" s="10"/>
      <c r="D40" s="10"/>
      <c r="E40" s="10"/>
      <c r="F40" s="10"/>
      <c r="G40" s="10"/>
      <c r="H40" s="10"/>
      <c r="I40" s="10"/>
      <c r="J40" s="10"/>
      <c r="K40" s="10"/>
      <c r="L40" s="1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x14ac:dyDescent="0.3">
      <c r="B41" s="16" t="s">
        <v>24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ht="27" customHeight="1" x14ac:dyDescent="0.3">
      <c r="B42" s="52" t="s">
        <v>36</v>
      </c>
      <c r="C42" s="52"/>
      <c r="D42" s="52"/>
      <c r="E42" s="52"/>
      <c r="F42" s="52"/>
      <c r="G42" s="52"/>
      <c r="H42" s="52"/>
      <c r="I42" s="52"/>
      <c r="J42" s="52"/>
      <c r="K42" s="52"/>
      <c r="L42" s="10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29" x14ac:dyDescent="0.3">
      <c r="B43" s="52" t="s">
        <v>37</v>
      </c>
      <c r="C43" s="52"/>
      <c r="D43" s="52"/>
      <c r="E43" s="52"/>
      <c r="F43" s="52"/>
      <c r="G43" s="52"/>
      <c r="H43" s="52"/>
      <c r="I43" s="52"/>
      <c r="J43" s="52"/>
      <c r="K43" s="52"/>
      <c r="L43" s="10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 x14ac:dyDescent="0.3">
      <c r="B44" s="52" t="s">
        <v>38</v>
      </c>
      <c r="C44" s="52"/>
      <c r="D44" s="52"/>
      <c r="E44" s="52"/>
      <c r="F44" s="52"/>
      <c r="G44" s="52"/>
      <c r="H44" s="52"/>
      <c r="I44" s="52"/>
      <c r="J44" s="52"/>
      <c r="K44" s="52"/>
      <c r="L44" s="10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 x14ac:dyDescent="0.3">
      <c r="B45" s="17" t="s">
        <v>39</v>
      </c>
      <c r="C45" s="18"/>
      <c r="D45" s="18"/>
      <c r="E45" s="18"/>
      <c r="F45" s="18"/>
      <c r="G45" s="18"/>
      <c r="H45" s="18"/>
      <c r="I45" s="18"/>
      <c r="J45" s="18"/>
      <c r="K45" s="18"/>
      <c r="L45" s="10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 x14ac:dyDescent="0.3">
      <c r="E46" s="10"/>
      <c r="F46" s="10"/>
      <c r="G46" s="10"/>
      <c r="H46" s="10"/>
      <c r="I46" s="10"/>
      <c r="J46" s="10"/>
      <c r="K46" s="10"/>
      <c r="L46" s="10"/>
      <c r="R46"/>
      <c r="S46"/>
      <c r="T46"/>
      <c r="U46"/>
      <c r="V46"/>
      <c r="W46"/>
      <c r="X46"/>
      <c r="Y46"/>
      <c r="Z46"/>
      <c r="AA46"/>
      <c r="AB46"/>
      <c r="AC46"/>
    </row>
  </sheetData>
  <mergeCells count="34">
    <mergeCell ref="B43:K43"/>
    <mergeCell ref="B44:K44"/>
    <mergeCell ref="O26:O27"/>
    <mergeCell ref="A33:B33"/>
    <mergeCell ref="B35:B36"/>
    <mergeCell ref="A26:B26"/>
    <mergeCell ref="C26:E26"/>
    <mergeCell ref="F26:H26"/>
    <mergeCell ref="I26:K26"/>
    <mergeCell ref="L26:N26"/>
    <mergeCell ref="C35:E35"/>
    <mergeCell ref="F35:H35"/>
    <mergeCell ref="I35:K35"/>
    <mergeCell ref="O35:O36"/>
    <mergeCell ref="O13:O14"/>
    <mergeCell ref="A25:B25"/>
    <mergeCell ref="A13:B13"/>
    <mergeCell ref="C13:E13"/>
    <mergeCell ref="B42:K42"/>
    <mergeCell ref="L35:N35"/>
    <mergeCell ref="F13:H13"/>
    <mergeCell ref="I13:K13"/>
    <mergeCell ref="L13:N13"/>
    <mergeCell ref="B6:C6"/>
    <mergeCell ref="A1:C1"/>
    <mergeCell ref="B2:C2"/>
    <mergeCell ref="B3:C3"/>
    <mergeCell ref="B4:C4"/>
    <mergeCell ref="B5:C5"/>
    <mergeCell ref="B7:C7"/>
    <mergeCell ref="B8:C8"/>
    <mergeCell ref="B9:C9"/>
    <mergeCell ref="B10:C10"/>
    <mergeCell ref="B11:C11"/>
  </mergeCells>
  <dataValidations count="1">
    <dataValidation type="textLength" allowBlank="1" showInputMessage="1" showErrorMessage="1" sqref="B6" xr:uid="{88D17FDC-6927-4C9D-8339-B369D2128E32}">
      <formula1>10</formula1>
      <formula2>10</formula2>
    </dataValidation>
  </dataValidations>
  <pageMargins left="0.7" right="0.7" top="0.75" bottom="0.75" header="0.3" footer="0.3"/>
  <pageSetup orientation="portrait" r:id="rId1"/>
  <headerFooter>
    <oddFooter xml:space="preserve">&amp;C 
&amp;"calibri,Bold"&amp;9&amp;KFFA500Hizmete Özel | Restricted&amp;R_x000D_&amp;1#&amp;"Calibri"&amp;10&amp;K000000 Tasnif Dışı 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A4276-3EDD-42F7-955A-2054D8859B23}">
  <dimension ref="A1:AC46"/>
  <sheetViews>
    <sheetView topLeftCell="A6" zoomScale="80" zoomScaleNormal="80" workbookViewId="0">
      <selection activeCell="F14" sqref="F14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12" width="17.6640625" customWidth="1"/>
    <col min="13" max="15" width="17.6640625" style="10" customWidth="1"/>
    <col min="16" max="16" width="22" style="10" customWidth="1"/>
    <col min="17" max="29" width="15.44140625" style="10" customWidth="1"/>
  </cols>
  <sheetData>
    <row r="1" spans="1:29" x14ac:dyDescent="0.3">
      <c r="A1" s="61" t="s">
        <v>4</v>
      </c>
      <c r="B1" s="62"/>
      <c r="C1" s="62"/>
      <c r="D1" s="1"/>
      <c r="E1" s="1"/>
      <c r="F1" s="1"/>
    </row>
    <row r="2" spans="1:29" x14ac:dyDescent="0.3">
      <c r="A2" s="2" t="s">
        <v>5</v>
      </c>
      <c r="B2" s="63" t="s">
        <v>6</v>
      </c>
      <c r="C2" s="63"/>
      <c r="D2" s="3"/>
      <c r="E2" s="3"/>
      <c r="F2" s="3"/>
    </row>
    <row r="3" spans="1:29" x14ac:dyDescent="0.3">
      <c r="A3" s="2" t="s">
        <v>7</v>
      </c>
      <c r="B3" s="64" t="s">
        <v>40</v>
      </c>
      <c r="C3" s="64"/>
      <c r="D3" s="4"/>
      <c r="E3" s="4"/>
      <c r="F3" s="4"/>
    </row>
    <row r="4" spans="1:29" x14ac:dyDescent="0.3">
      <c r="A4" s="2" t="s">
        <v>8</v>
      </c>
      <c r="B4" s="63">
        <v>4</v>
      </c>
      <c r="C4" s="63"/>
      <c r="D4" s="3"/>
      <c r="E4" s="3"/>
      <c r="F4" s="3"/>
    </row>
    <row r="5" spans="1:29" x14ac:dyDescent="0.3">
      <c r="A5" s="2" t="s">
        <v>9</v>
      </c>
      <c r="B5" s="55"/>
      <c r="C5" s="56"/>
      <c r="D5" s="3"/>
      <c r="E5" s="3"/>
      <c r="F5" s="3"/>
    </row>
    <row r="6" spans="1:29" ht="15" customHeight="1" x14ac:dyDescent="0.3">
      <c r="A6" s="2" t="s">
        <v>10</v>
      </c>
      <c r="B6" s="55"/>
      <c r="C6" s="56"/>
      <c r="D6" s="3"/>
      <c r="E6" s="5"/>
      <c r="F6" s="12"/>
      <c r="G6" s="12"/>
      <c r="H6" s="12"/>
      <c r="I6" s="12"/>
    </row>
    <row r="7" spans="1:29" ht="15" customHeight="1" x14ac:dyDescent="0.3">
      <c r="A7" s="6" t="s">
        <v>11</v>
      </c>
      <c r="B7" s="57"/>
      <c r="C7" s="58"/>
      <c r="D7" s="3"/>
      <c r="E7" s="5"/>
      <c r="F7" s="12"/>
      <c r="G7" s="12"/>
      <c r="H7" s="12"/>
      <c r="I7" s="12"/>
    </row>
    <row r="8" spans="1:29" x14ac:dyDescent="0.3">
      <c r="A8" s="2" t="s">
        <v>12</v>
      </c>
      <c r="B8" s="59"/>
      <c r="C8" s="59"/>
      <c r="D8" s="5"/>
      <c r="E8" s="5"/>
      <c r="F8" s="7"/>
      <c r="G8" s="7"/>
      <c r="H8" s="7"/>
      <c r="I8" s="7"/>
    </row>
    <row r="9" spans="1:29" x14ac:dyDescent="0.3">
      <c r="A9" s="2" t="s">
        <v>13</v>
      </c>
      <c r="B9" s="60"/>
      <c r="C9" s="60"/>
      <c r="D9" s="5"/>
      <c r="E9" s="5"/>
      <c r="F9" s="7"/>
      <c r="G9" s="7"/>
      <c r="H9" s="7"/>
      <c r="I9" s="7"/>
    </row>
    <row r="10" spans="1:29" x14ac:dyDescent="0.3">
      <c r="A10" s="2" t="s">
        <v>14</v>
      </c>
      <c r="B10" s="59" t="s">
        <v>41</v>
      </c>
      <c r="C10" s="59"/>
      <c r="D10" s="5"/>
      <c r="F10" s="8"/>
      <c r="G10" s="8"/>
      <c r="H10" s="8"/>
      <c r="I10" s="8"/>
    </row>
    <row r="11" spans="1:29" x14ac:dyDescent="0.3">
      <c r="A11" s="2" t="s">
        <v>22</v>
      </c>
      <c r="B11" s="59" t="s">
        <v>59</v>
      </c>
      <c r="C11" s="59"/>
      <c r="D11" s="5"/>
      <c r="E11" s="5"/>
      <c r="F11" s="5"/>
    </row>
    <row r="12" spans="1:29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R12"/>
      <c r="S12"/>
      <c r="T12"/>
      <c r="U12"/>
      <c r="V12"/>
      <c r="W12"/>
      <c r="X12"/>
      <c r="Y12"/>
      <c r="Z12"/>
      <c r="AA12"/>
      <c r="AB12"/>
      <c r="AC12"/>
    </row>
    <row r="13" spans="1:29" x14ac:dyDescent="0.3">
      <c r="A13" s="53" t="s">
        <v>33</v>
      </c>
      <c r="B13" s="53"/>
      <c r="C13" s="50" t="s">
        <v>25</v>
      </c>
      <c r="D13" s="50"/>
      <c r="E13" s="50"/>
      <c r="F13" s="50" t="s">
        <v>26</v>
      </c>
      <c r="G13" s="50"/>
      <c r="H13" s="50"/>
      <c r="I13" s="50" t="s">
        <v>27</v>
      </c>
      <c r="J13" s="50"/>
      <c r="K13" s="50"/>
      <c r="L13" s="50" t="s">
        <v>28</v>
      </c>
      <c r="M13" s="50"/>
      <c r="N13" s="50"/>
      <c r="O13" s="51" t="s">
        <v>29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x14ac:dyDescent="0.3">
      <c r="A14" s="13" t="s">
        <v>15</v>
      </c>
      <c r="B14" s="13" t="s">
        <v>16</v>
      </c>
      <c r="C14" s="14" t="s">
        <v>17</v>
      </c>
      <c r="D14" s="14" t="s">
        <v>1</v>
      </c>
      <c r="E14" s="14" t="s">
        <v>30</v>
      </c>
      <c r="F14" s="14" t="s">
        <v>17</v>
      </c>
      <c r="G14" s="14" t="s">
        <v>1</v>
      </c>
      <c r="H14" s="14" t="s">
        <v>30</v>
      </c>
      <c r="I14" s="14" t="s">
        <v>17</v>
      </c>
      <c r="J14" s="14" t="s">
        <v>1</v>
      </c>
      <c r="K14" s="14" t="s">
        <v>30</v>
      </c>
      <c r="L14" s="14" t="s">
        <v>17</v>
      </c>
      <c r="M14" s="14" t="s">
        <v>1</v>
      </c>
      <c r="N14" s="14" t="s">
        <v>30</v>
      </c>
      <c r="O14" s="51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x14ac:dyDescent="0.3">
      <c r="A15" s="13" t="s">
        <v>151</v>
      </c>
      <c r="B15" s="13" t="s">
        <v>23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5">
        <v>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x14ac:dyDescent="0.3">
      <c r="A16" s="13" t="s">
        <v>151</v>
      </c>
      <c r="B16" s="13" t="s">
        <v>150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5">
        <v>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x14ac:dyDescent="0.3">
      <c r="A17" s="13" t="s">
        <v>152</v>
      </c>
      <c r="B17" s="13" t="s">
        <v>23</v>
      </c>
      <c r="C17" s="11">
        <v>0.11386572897301696</v>
      </c>
      <c r="D17" s="11">
        <v>2.1469741663999997</v>
      </c>
      <c r="E17" s="11">
        <v>0.1146536333434351</v>
      </c>
      <c r="F17" s="11">
        <v>0.33399329699323255</v>
      </c>
      <c r="G17" s="11">
        <v>1.5180987454545454</v>
      </c>
      <c r="H17" s="11">
        <v>0.34427361264680356</v>
      </c>
      <c r="I17" s="11">
        <v>0.15651557158742632</v>
      </c>
      <c r="J17" s="11">
        <v>0.33289190512195127</v>
      </c>
      <c r="K17" s="11">
        <v>0.15931194810518173</v>
      </c>
      <c r="L17" s="11">
        <v>0.77562964666666667</v>
      </c>
      <c r="M17" s="11">
        <v>28.292471033846148</v>
      </c>
      <c r="N17" s="11">
        <v>23.133063273749997</v>
      </c>
      <c r="O17" s="15">
        <v>0.16084703087475402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x14ac:dyDescent="0.3">
      <c r="A18" s="13" t="s">
        <v>152</v>
      </c>
      <c r="B18" s="13" t="s">
        <v>2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5">
        <v>0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x14ac:dyDescent="0.3">
      <c r="A19" s="13" t="s">
        <v>152</v>
      </c>
      <c r="B19" s="13" t="s">
        <v>150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5">
        <v>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x14ac:dyDescent="0.3">
      <c r="A20" s="13" t="s">
        <v>152</v>
      </c>
      <c r="B20" s="13" t="s">
        <v>3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5">
        <v>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x14ac:dyDescent="0.3">
      <c r="A21" s="13" t="s">
        <v>153</v>
      </c>
      <c r="B21" s="13" t="s">
        <v>23</v>
      </c>
      <c r="C21" s="11">
        <v>1.5419620715670311E-2</v>
      </c>
      <c r="D21" s="11">
        <v>0</v>
      </c>
      <c r="E21" s="11">
        <v>1.5413645044954271E-2</v>
      </c>
      <c r="F21" s="11">
        <v>5.978087255573248E-2</v>
      </c>
      <c r="G21" s="11">
        <v>0</v>
      </c>
      <c r="H21" s="11">
        <v>5.9261859455406463E-2</v>
      </c>
      <c r="I21" s="11">
        <v>2.0790440609430253E-2</v>
      </c>
      <c r="J21" s="11">
        <v>0</v>
      </c>
      <c r="K21" s="11">
        <v>2.046081645436968E-2</v>
      </c>
      <c r="L21" s="11">
        <v>0</v>
      </c>
      <c r="M21" s="11">
        <v>0</v>
      </c>
      <c r="N21" s="11">
        <v>0</v>
      </c>
      <c r="O21" s="15">
        <v>1.9489791643372487E-2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x14ac:dyDescent="0.3">
      <c r="A22" s="13" t="s">
        <v>153</v>
      </c>
      <c r="B22" s="13" t="s">
        <v>2</v>
      </c>
      <c r="C22" s="11">
        <v>5.0905505156237879E-5</v>
      </c>
      <c r="D22" s="11">
        <v>0</v>
      </c>
      <c r="E22" s="11">
        <v>5.088577739885289E-5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5">
        <v>3.9146640033390972E-5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x14ac:dyDescent="0.3">
      <c r="A23" s="13" t="s">
        <v>153</v>
      </c>
      <c r="B23" s="13" t="s">
        <v>150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5">
        <v>0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x14ac:dyDescent="0.3">
      <c r="A24" s="13" t="s">
        <v>153</v>
      </c>
      <c r="B24" s="13" t="s">
        <v>3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5">
        <v>0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x14ac:dyDescent="0.3">
      <c r="A25" s="53" t="s">
        <v>29</v>
      </c>
      <c r="B25" s="53"/>
      <c r="C25" s="11">
        <v>0.12933625519384351</v>
      </c>
      <c r="D25" s="11">
        <v>2.1469741663999997</v>
      </c>
      <c r="E25" s="11">
        <v>0.13011816416578822</v>
      </c>
      <c r="F25" s="11">
        <v>0.39377416954896505</v>
      </c>
      <c r="G25" s="11">
        <v>1.5180987454545454</v>
      </c>
      <c r="H25" s="11">
        <v>0.40353547210221002</v>
      </c>
      <c r="I25" s="11">
        <v>0.17730601219685657</v>
      </c>
      <c r="J25" s="11">
        <v>0.33289190512195127</v>
      </c>
      <c r="K25" s="11">
        <v>0.17977276455955141</v>
      </c>
      <c r="L25" s="11">
        <v>0.77562964666666667</v>
      </c>
      <c r="M25" s="11">
        <v>28.292471033846148</v>
      </c>
      <c r="N25" s="11">
        <v>23.133063273749997</v>
      </c>
      <c r="O25" s="11">
        <v>0.18037596915815987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ht="29.25" customHeight="1" x14ac:dyDescent="0.3">
      <c r="A26" s="53" t="s">
        <v>34</v>
      </c>
      <c r="B26" s="53"/>
      <c r="C26" s="50" t="s">
        <v>25</v>
      </c>
      <c r="D26" s="50"/>
      <c r="E26" s="50"/>
      <c r="F26" s="50" t="s">
        <v>26</v>
      </c>
      <c r="G26" s="50"/>
      <c r="H26" s="50"/>
      <c r="I26" s="50" t="s">
        <v>27</v>
      </c>
      <c r="J26" s="50"/>
      <c r="K26" s="50"/>
      <c r="L26" s="50" t="s">
        <v>28</v>
      </c>
      <c r="M26" s="50"/>
      <c r="N26" s="50"/>
      <c r="O26" s="51" t="s">
        <v>29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x14ac:dyDescent="0.3">
      <c r="A27" s="13" t="s">
        <v>15</v>
      </c>
      <c r="B27" s="13" t="s">
        <v>16</v>
      </c>
      <c r="C27" s="14" t="s">
        <v>0</v>
      </c>
      <c r="D27" s="14" t="s">
        <v>1</v>
      </c>
      <c r="E27" s="14" t="s">
        <v>30</v>
      </c>
      <c r="F27" s="14" t="s">
        <v>0</v>
      </c>
      <c r="G27" s="14" t="s">
        <v>1</v>
      </c>
      <c r="H27" s="14" t="s">
        <v>30</v>
      </c>
      <c r="I27" s="14" t="s">
        <v>0</v>
      </c>
      <c r="J27" s="14" t="s">
        <v>1</v>
      </c>
      <c r="K27" s="14" t="s">
        <v>30</v>
      </c>
      <c r="L27" s="14" t="s">
        <v>0</v>
      </c>
      <c r="M27" s="14" t="s">
        <v>1</v>
      </c>
      <c r="N27" s="14" t="s">
        <v>30</v>
      </c>
      <c r="O27" s="51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x14ac:dyDescent="0.3">
      <c r="A28" s="13" t="s">
        <v>151</v>
      </c>
      <c r="B28" s="13" t="s">
        <v>23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5">
        <v>0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x14ac:dyDescent="0.3">
      <c r="A29" s="13" t="s">
        <v>152</v>
      </c>
      <c r="B29" s="13" t="s">
        <v>23</v>
      </c>
      <c r="C29" s="11">
        <v>0.12780539947274561</v>
      </c>
      <c r="D29" s="11">
        <v>24.7149650922</v>
      </c>
      <c r="E29" s="11">
        <v>0.13733382905448771</v>
      </c>
      <c r="F29" s="11">
        <v>5.0849966082802553E-2</v>
      </c>
      <c r="G29" s="11">
        <v>12.930880909090909</v>
      </c>
      <c r="H29" s="11">
        <v>0.16267343914759275</v>
      </c>
      <c r="I29" s="11">
        <v>0.13184849508840862</v>
      </c>
      <c r="J29" s="11">
        <v>0.38768212195121948</v>
      </c>
      <c r="K29" s="11">
        <v>0.13590463534416083</v>
      </c>
      <c r="L29" s="11">
        <v>0</v>
      </c>
      <c r="M29" s="11">
        <v>0</v>
      </c>
      <c r="N29" s="11">
        <v>0</v>
      </c>
      <c r="O29" s="15">
        <v>0.13889676804370643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x14ac:dyDescent="0.3">
      <c r="A30" s="13" t="s">
        <v>152</v>
      </c>
      <c r="B30" s="13" t="s">
        <v>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5">
        <v>0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x14ac:dyDescent="0.3">
      <c r="A31" s="13" t="s">
        <v>153</v>
      </c>
      <c r="B31" s="13" t="s">
        <v>23</v>
      </c>
      <c r="C31" s="11">
        <v>1.3657884856943475E-2</v>
      </c>
      <c r="D31" s="11">
        <v>0</v>
      </c>
      <c r="E31" s="11">
        <v>1.3652591923732754E-2</v>
      </c>
      <c r="F31" s="11">
        <v>9.4750662101910827E-5</v>
      </c>
      <c r="G31" s="11">
        <v>0</v>
      </c>
      <c r="H31" s="11">
        <v>9.392804388318864E-5</v>
      </c>
      <c r="I31" s="11">
        <v>6.7172610962671908E-3</v>
      </c>
      <c r="J31" s="11">
        <v>0</v>
      </c>
      <c r="K31" s="11">
        <v>6.6107615970610982E-3</v>
      </c>
      <c r="L31" s="11">
        <v>0</v>
      </c>
      <c r="M31" s="11">
        <v>0</v>
      </c>
      <c r="N31" s="11">
        <v>0</v>
      </c>
      <c r="O31" s="15">
        <v>1.1529436367634606E-2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x14ac:dyDescent="0.3">
      <c r="A32" s="13" t="s">
        <v>153</v>
      </c>
      <c r="B32" s="13" t="s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5">
        <v>0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x14ac:dyDescent="0.3">
      <c r="A33" s="53" t="s">
        <v>29</v>
      </c>
      <c r="B33" s="53"/>
      <c r="C33" s="11">
        <v>0.14146328432968908</v>
      </c>
      <c r="D33" s="11">
        <v>24.7149650922</v>
      </c>
      <c r="E33" s="11">
        <v>0.15098642097822046</v>
      </c>
      <c r="F33" s="11">
        <v>5.0944716744904465E-2</v>
      </c>
      <c r="G33" s="11">
        <v>12.930880909090909</v>
      </c>
      <c r="H33" s="11">
        <v>0.16276736719147594</v>
      </c>
      <c r="I33" s="11">
        <v>0.13856575618467581</v>
      </c>
      <c r="J33" s="11">
        <v>0.38768212195121948</v>
      </c>
      <c r="K33" s="11">
        <v>0.14251539694122192</v>
      </c>
      <c r="L33" s="11">
        <v>0</v>
      </c>
      <c r="M33" s="11">
        <v>0</v>
      </c>
      <c r="N33" s="11">
        <v>0</v>
      </c>
      <c r="O33" s="11">
        <v>0.15042620441134102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x14ac:dyDescent="0.3">
      <c r="C34" s="10"/>
      <c r="D34" s="10"/>
      <c r="E34" s="10"/>
      <c r="F34" s="10"/>
      <c r="G34" s="10"/>
      <c r="H34" s="10"/>
      <c r="I34" s="10"/>
      <c r="J34" s="10"/>
      <c r="K34" s="10"/>
      <c r="L34" s="10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x14ac:dyDescent="0.3">
      <c r="B35" s="51" t="s">
        <v>35</v>
      </c>
      <c r="C35" s="54" t="s">
        <v>25</v>
      </c>
      <c r="D35" s="54"/>
      <c r="E35" s="54"/>
      <c r="F35" s="54" t="s">
        <v>26</v>
      </c>
      <c r="G35" s="54"/>
      <c r="H35" s="54"/>
      <c r="I35" s="54" t="s">
        <v>27</v>
      </c>
      <c r="J35" s="54"/>
      <c r="K35" s="54"/>
      <c r="L35" s="54" t="s">
        <v>94</v>
      </c>
      <c r="M35" s="54"/>
      <c r="N35" s="54"/>
      <c r="O35" s="51" t="s">
        <v>29</v>
      </c>
      <c r="T35"/>
      <c r="U35"/>
      <c r="V35"/>
      <c r="W35"/>
      <c r="X35"/>
      <c r="Y35"/>
      <c r="Z35"/>
      <c r="AA35"/>
      <c r="AB35"/>
      <c r="AC35"/>
    </row>
    <row r="36" spans="1:29" ht="28.5" customHeight="1" x14ac:dyDescent="0.3">
      <c r="B36" s="51"/>
      <c r="C36" s="48" t="s">
        <v>0</v>
      </c>
      <c r="D36" s="48" t="s">
        <v>1</v>
      </c>
      <c r="E36" s="48" t="s">
        <v>30</v>
      </c>
      <c r="F36" s="48" t="s">
        <v>0</v>
      </c>
      <c r="G36" s="48" t="s">
        <v>1</v>
      </c>
      <c r="H36" s="48" t="s">
        <v>30</v>
      </c>
      <c r="I36" s="48" t="s">
        <v>0</v>
      </c>
      <c r="J36" s="48" t="s">
        <v>1</v>
      </c>
      <c r="K36" s="48" t="s">
        <v>30</v>
      </c>
      <c r="L36" s="48" t="s">
        <v>0</v>
      </c>
      <c r="M36" s="48" t="s">
        <v>1</v>
      </c>
      <c r="N36" s="48" t="s">
        <v>30</v>
      </c>
      <c r="O36" s="51"/>
      <c r="T36"/>
      <c r="U36"/>
      <c r="V36"/>
      <c r="W36"/>
      <c r="X36"/>
      <c r="Y36"/>
      <c r="Z36"/>
      <c r="AA36"/>
      <c r="AB36"/>
      <c r="AC36"/>
    </row>
    <row r="37" spans="1:29" ht="16.2" x14ac:dyDescent="0.3">
      <c r="B37" s="13" t="s">
        <v>31</v>
      </c>
      <c r="C37" s="49">
        <v>12897</v>
      </c>
      <c r="D37" s="49">
        <v>5</v>
      </c>
      <c r="E37" s="49">
        <v>12902</v>
      </c>
      <c r="F37" s="49">
        <v>1256</v>
      </c>
      <c r="G37" s="49">
        <v>11</v>
      </c>
      <c r="H37" s="49">
        <v>1267</v>
      </c>
      <c r="I37" s="49">
        <v>2545</v>
      </c>
      <c r="J37" s="49">
        <v>41</v>
      </c>
      <c r="K37" s="49">
        <v>2586</v>
      </c>
      <c r="L37" s="49">
        <v>3</v>
      </c>
      <c r="M37" s="49">
        <v>13</v>
      </c>
      <c r="N37" s="49">
        <v>16</v>
      </c>
      <c r="O37" s="49">
        <v>16771</v>
      </c>
      <c r="T37"/>
      <c r="U37"/>
      <c r="V37"/>
      <c r="W37"/>
      <c r="X37"/>
      <c r="Y37"/>
      <c r="Z37"/>
      <c r="AA37"/>
      <c r="AB37"/>
      <c r="AC37"/>
    </row>
    <row r="38" spans="1:29" ht="30" x14ac:dyDescent="0.3">
      <c r="B38" s="13" t="s">
        <v>32</v>
      </c>
      <c r="C38" s="49">
        <v>3081.9640818417838</v>
      </c>
      <c r="D38" s="49">
        <v>53.628399999999999</v>
      </c>
      <c r="E38" s="49">
        <v>3135.5924818417839</v>
      </c>
      <c r="F38" s="49">
        <v>400.3294505120968</v>
      </c>
      <c r="G38" s="49">
        <v>64.249099999999999</v>
      </c>
      <c r="H38" s="49">
        <v>464.5785505120968</v>
      </c>
      <c r="I38" s="49">
        <v>1184.8149236481988</v>
      </c>
      <c r="J38" s="49">
        <v>343.31946311475411</v>
      </c>
      <c r="K38" s="49">
        <v>1528.134386762953</v>
      </c>
      <c r="L38" s="49">
        <v>15.286</v>
      </c>
      <c r="M38" s="49">
        <v>567.97429999999997</v>
      </c>
      <c r="N38" s="49">
        <v>583.26029999999992</v>
      </c>
      <c r="O38" s="49">
        <v>5711.5657191168339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ht="27.6" x14ac:dyDescent="0.3">
      <c r="B39" s="13" t="s">
        <v>154</v>
      </c>
      <c r="C39" s="49">
        <v>61680.37920000028</v>
      </c>
      <c r="D39" s="49">
        <v>135</v>
      </c>
      <c r="E39" s="49">
        <v>61815.37920000028</v>
      </c>
      <c r="F39" s="49">
        <v>6681.3870000000334</v>
      </c>
      <c r="G39" s="49">
        <v>829.5</v>
      </c>
      <c r="H39" s="49">
        <v>7510.8870000000334</v>
      </c>
      <c r="I39" s="49">
        <v>14215.860400000005</v>
      </c>
      <c r="J39" s="49">
        <v>13510.858000000002</v>
      </c>
      <c r="K39" s="49">
        <v>27726.718400000005</v>
      </c>
      <c r="L39" s="49">
        <v>84.421999999999997</v>
      </c>
      <c r="M39" s="49">
        <v>4198</v>
      </c>
      <c r="N39" s="49">
        <v>4282.4219999999996</v>
      </c>
      <c r="O39" s="49">
        <v>101335.40660000032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x14ac:dyDescent="0.3">
      <c r="C40" s="10"/>
      <c r="D40" s="10"/>
      <c r="E40" s="10"/>
      <c r="F40" s="10"/>
      <c r="G40" s="10"/>
      <c r="H40" s="10"/>
      <c r="I40" s="10"/>
      <c r="J40" s="10"/>
      <c r="K40" s="10"/>
      <c r="L40" s="1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x14ac:dyDescent="0.3">
      <c r="B41" s="16" t="s">
        <v>24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ht="27" customHeight="1" x14ac:dyDescent="0.3">
      <c r="B42" s="52" t="s">
        <v>36</v>
      </c>
      <c r="C42" s="52"/>
      <c r="D42" s="52"/>
      <c r="E42" s="52"/>
      <c r="F42" s="52"/>
      <c r="G42" s="52"/>
      <c r="H42" s="52"/>
      <c r="I42" s="52"/>
      <c r="J42" s="52"/>
      <c r="K42" s="52"/>
      <c r="L42" s="10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29" x14ac:dyDescent="0.3">
      <c r="B43" s="52" t="s">
        <v>37</v>
      </c>
      <c r="C43" s="52"/>
      <c r="D43" s="52"/>
      <c r="E43" s="52"/>
      <c r="F43" s="52"/>
      <c r="G43" s="52"/>
      <c r="H43" s="52"/>
      <c r="I43" s="52"/>
      <c r="J43" s="52"/>
      <c r="K43" s="52"/>
      <c r="L43" s="10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 x14ac:dyDescent="0.3">
      <c r="B44" s="52" t="s">
        <v>38</v>
      </c>
      <c r="C44" s="52"/>
      <c r="D44" s="52"/>
      <c r="E44" s="52"/>
      <c r="F44" s="52"/>
      <c r="G44" s="52"/>
      <c r="H44" s="52"/>
      <c r="I44" s="52"/>
      <c r="J44" s="52"/>
      <c r="K44" s="52"/>
      <c r="L44" s="10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 x14ac:dyDescent="0.3">
      <c r="B45" s="17" t="s">
        <v>39</v>
      </c>
      <c r="C45" s="18"/>
      <c r="D45" s="18"/>
      <c r="E45" s="18"/>
      <c r="F45" s="18"/>
      <c r="G45" s="18"/>
      <c r="H45" s="18"/>
      <c r="I45" s="18"/>
      <c r="J45" s="18"/>
      <c r="K45" s="18"/>
      <c r="L45" s="10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 x14ac:dyDescent="0.3">
      <c r="E46" s="10"/>
      <c r="F46" s="10"/>
      <c r="G46" s="10"/>
      <c r="H46" s="10"/>
      <c r="I46" s="10"/>
      <c r="J46" s="10"/>
      <c r="K46" s="10"/>
      <c r="L46" s="10"/>
      <c r="R46"/>
      <c r="S46"/>
      <c r="T46"/>
      <c r="U46"/>
      <c r="V46"/>
      <c r="W46"/>
      <c r="X46"/>
      <c r="Y46"/>
      <c r="Z46"/>
      <c r="AA46"/>
      <c r="AB46"/>
      <c r="AC46"/>
    </row>
  </sheetData>
  <mergeCells count="34">
    <mergeCell ref="B43:K43"/>
    <mergeCell ref="B44:K44"/>
    <mergeCell ref="O26:O27"/>
    <mergeCell ref="A33:B33"/>
    <mergeCell ref="B35:B36"/>
    <mergeCell ref="A26:B26"/>
    <mergeCell ref="C26:E26"/>
    <mergeCell ref="F26:H26"/>
    <mergeCell ref="I26:K26"/>
    <mergeCell ref="L26:N26"/>
    <mergeCell ref="C35:E35"/>
    <mergeCell ref="F35:H35"/>
    <mergeCell ref="I35:K35"/>
    <mergeCell ref="O35:O36"/>
    <mergeCell ref="O13:O14"/>
    <mergeCell ref="A25:B25"/>
    <mergeCell ref="A13:B13"/>
    <mergeCell ref="C13:E13"/>
    <mergeCell ref="B42:K42"/>
    <mergeCell ref="L35:N35"/>
    <mergeCell ref="F13:H13"/>
    <mergeCell ref="I13:K13"/>
    <mergeCell ref="L13:N13"/>
    <mergeCell ref="B6:C6"/>
    <mergeCell ref="A1:C1"/>
    <mergeCell ref="B2:C2"/>
    <mergeCell ref="B3:C3"/>
    <mergeCell ref="B4:C4"/>
    <mergeCell ref="B5:C5"/>
    <mergeCell ref="B7:C7"/>
    <mergeCell ref="B8:C8"/>
    <mergeCell ref="B9:C9"/>
    <mergeCell ref="B10:C10"/>
    <mergeCell ref="B11:C11"/>
  </mergeCells>
  <dataValidations count="1">
    <dataValidation type="textLength" allowBlank="1" showInputMessage="1" showErrorMessage="1" sqref="B6" xr:uid="{90726ED9-2EB0-40E6-9537-DC1585FAB0B8}">
      <formula1>10</formula1>
      <formula2>10</formula2>
    </dataValidation>
  </dataValidations>
  <pageMargins left="0.7" right="0.7" top="0.75" bottom="0.75" header="0.3" footer="0.3"/>
  <pageSetup orientation="portrait" r:id="rId1"/>
  <headerFooter>
    <oddFooter xml:space="preserve">&amp;C 
&amp;"calibri,Bold"&amp;9&amp;KFFA500Hizmete Özel | Restricted&amp;R_x000D_&amp;1#&amp;"Calibri"&amp;10&amp;K000000 Tasnif Dışı 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B2A80-EB1F-454C-9A5E-788DF7A98B91}">
  <dimension ref="A1:AC46"/>
  <sheetViews>
    <sheetView topLeftCell="A18" zoomScale="80" zoomScaleNormal="80" workbookViewId="0">
      <selection activeCell="F14" sqref="F14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12" width="17.6640625" customWidth="1"/>
    <col min="13" max="15" width="17.6640625" style="10" customWidth="1"/>
    <col min="16" max="16" width="22" style="10" customWidth="1"/>
    <col min="17" max="29" width="15.44140625" style="10" customWidth="1"/>
  </cols>
  <sheetData>
    <row r="1" spans="1:29" x14ac:dyDescent="0.3">
      <c r="A1" s="61" t="s">
        <v>4</v>
      </c>
      <c r="B1" s="62"/>
      <c r="C1" s="62"/>
      <c r="D1" s="1"/>
      <c r="E1" s="1"/>
      <c r="F1" s="1"/>
    </row>
    <row r="2" spans="1:29" x14ac:dyDescent="0.3">
      <c r="A2" s="2" t="s">
        <v>5</v>
      </c>
      <c r="B2" s="63" t="s">
        <v>6</v>
      </c>
      <c r="C2" s="63"/>
      <c r="D2" s="3"/>
      <c r="E2" s="3"/>
      <c r="F2" s="3"/>
    </row>
    <row r="3" spans="1:29" x14ac:dyDescent="0.3">
      <c r="A3" s="2" t="s">
        <v>7</v>
      </c>
      <c r="B3" s="64" t="s">
        <v>40</v>
      </c>
      <c r="C3" s="64"/>
      <c r="D3" s="4"/>
      <c r="E3" s="4"/>
      <c r="F3" s="4"/>
    </row>
    <row r="4" spans="1:29" x14ac:dyDescent="0.3">
      <c r="A4" s="2" t="s">
        <v>8</v>
      </c>
      <c r="B4" s="63">
        <v>4</v>
      </c>
      <c r="C4" s="63"/>
      <c r="D4" s="3"/>
      <c r="E4" s="3"/>
      <c r="F4" s="3"/>
    </row>
    <row r="5" spans="1:29" x14ac:dyDescent="0.3">
      <c r="A5" s="2" t="s">
        <v>9</v>
      </c>
      <c r="B5" s="55"/>
      <c r="C5" s="56"/>
      <c r="D5" s="3"/>
      <c r="E5" s="3"/>
      <c r="F5" s="3"/>
    </row>
    <row r="6" spans="1:29" ht="15" customHeight="1" x14ac:dyDescent="0.3">
      <c r="A6" s="2" t="s">
        <v>10</v>
      </c>
      <c r="B6" s="55"/>
      <c r="C6" s="56"/>
      <c r="D6" s="3"/>
      <c r="E6" s="5"/>
      <c r="F6" s="12"/>
      <c r="G6" s="12"/>
      <c r="H6" s="12"/>
      <c r="I6" s="12"/>
    </row>
    <row r="7" spans="1:29" ht="15" customHeight="1" x14ac:dyDescent="0.3">
      <c r="A7" s="6" t="s">
        <v>11</v>
      </c>
      <c r="B7" s="57"/>
      <c r="C7" s="58"/>
      <c r="D7" s="3"/>
      <c r="E7" s="5"/>
      <c r="F7" s="12"/>
      <c r="G7" s="12"/>
      <c r="H7" s="12"/>
      <c r="I7" s="12"/>
    </row>
    <row r="8" spans="1:29" x14ac:dyDescent="0.3">
      <c r="A8" s="2" t="s">
        <v>12</v>
      </c>
      <c r="B8" s="59"/>
      <c r="C8" s="59"/>
      <c r="D8" s="5"/>
      <c r="E8" s="5"/>
      <c r="F8" s="7"/>
      <c r="G8" s="7"/>
      <c r="H8" s="7"/>
      <c r="I8" s="7"/>
    </row>
    <row r="9" spans="1:29" x14ac:dyDescent="0.3">
      <c r="A9" s="2" t="s">
        <v>13</v>
      </c>
      <c r="B9" s="60"/>
      <c r="C9" s="60"/>
      <c r="D9" s="5"/>
      <c r="E9" s="5"/>
      <c r="F9" s="7"/>
      <c r="G9" s="7"/>
      <c r="H9" s="7"/>
      <c r="I9" s="7"/>
    </row>
    <row r="10" spans="1:29" x14ac:dyDescent="0.3">
      <c r="A10" s="2" t="s">
        <v>14</v>
      </c>
      <c r="B10" s="59" t="s">
        <v>41</v>
      </c>
      <c r="C10" s="59"/>
      <c r="D10" s="5"/>
      <c r="F10" s="8"/>
      <c r="G10" s="8"/>
      <c r="H10" s="8"/>
      <c r="I10" s="8"/>
    </row>
    <row r="11" spans="1:29" x14ac:dyDescent="0.3">
      <c r="A11" s="2" t="s">
        <v>22</v>
      </c>
      <c r="B11" s="59" t="s">
        <v>60</v>
      </c>
      <c r="C11" s="59"/>
      <c r="D11" s="5"/>
      <c r="E11" s="5"/>
      <c r="F11" s="5"/>
    </row>
    <row r="12" spans="1:29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R12"/>
      <c r="S12"/>
      <c r="T12"/>
      <c r="U12"/>
      <c r="V12"/>
      <c r="W12"/>
      <c r="X12"/>
      <c r="Y12"/>
      <c r="Z12"/>
      <c r="AA12"/>
      <c r="AB12"/>
      <c r="AC12"/>
    </row>
    <row r="13" spans="1:29" x14ac:dyDescent="0.3">
      <c r="A13" s="53" t="s">
        <v>33</v>
      </c>
      <c r="B13" s="53"/>
      <c r="C13" s="50" t="s">
        <v>25</v>
      </c>
      <c r="D13" s="50"/>
      <c r="E13" s="50"/>
      <c r="F13" s="50" t="s">
        <v>26</v>
      </c>
      <c r="G13" s="50"/>
      <c r="H13" s="50"/>
      <c r="I13" s="50" t="s">
        <v>27</v>
      </c>
      <c r="J13" s="50"/>
      <c r="K13" s="50"/>
      <c r="L13" s="50" t="s">
        <v>28</v>
      </c>
      <c r="M13" s="50"/>
      <c r="N13" s="50"/>
      <c r="O13" s="51" t="s">
        <v>29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x14ac:dyDescent="0.3">
      <c r="A14" s="13" t="s">
        <v>15</v>
      </c>
      <c r="B14" s="13" t="s">
        <v>16</v>
      </c>
      <c r="C14" s="14" t="s">
        <v>17</v>
      </c>
      <c r="D14" s="14" t="s">
        <v>1</v>
      </c>
      <c r="E14" s="14" t="s">
        <v>30</v>
      </c>
      <c r="F14" s="14" t="s">
        <v>17</v>
      </c>
      <c r="G14" s="14" t="s">
        <v>1</v>
      </c>
      <c r="H14" s="14" t="s">
        <v>30</v>
      </c>
      <c r="I14" s="14" t="s">
        <v>17</v>
      </c>
      <c r="J14" s="14" t="s">
        <v>1</v>
      </c>
      <c r="K14" s="14" t="s">
        <v>30</v>
      </c>
      <c r="L14" s="14" t="s">
        <v>17</v>
      </c>
      <c r="M14" s="14" t="s">
        <v>1</v>
      </c>
      <c r="N14" s="14" t="s">
        <v>30</v>
      </c>
      <c r="O14" s="51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x14ac:dyDescent="0.3">
      <c r="A15" s="13" t="s">
        <v>151</v>
      </c>
      <c r="B15" s="13" t="s">
        <v>23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5">
        <v>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x14ac:dyDescent="0.3">
      <c r="A16" s="13" t="s">
        <v>151</v>
      </c>
      <c r="B16" s="13" t="s">
        <v>150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5">
        <v>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x14ac:dyDescent="0.3">
      <c r="A17" s="13" t="s">
        <v>152</v>
      </c>
      <c r="B17" s="13" t="s">
        <v>23</v>
      </c>
      <c r="C17" s="11">
        <v>0.13467458402777527</v>
      </c>
      <c r="D17" s="11">
        <v>44.133007358239347</v>
      </c>
      <c r="E17" s="11">
        <v>0.15924723172310415</v>
      </c>
      <c r="F17" s="11">
        <v>1.2596247904546378</v>
      </c>
      <c r="G17" s="11">
        <v>9.9047736111111107</v>
      </c>
      <c r="H17" s="11">
        <v>3.3854810578291805</v>
      </c>
      <c r="I17" s="11">
        <v>0.51350573794297871</v>
      </c>
      <c r="J17" s="11">
        <v>50.33179232941243</v>
      </c>
      <c r="K17" s="11">
        <v>1.1865202950098459</v>
      </c>
      <c r="L17" s="11">
        <v>0.52110980349999991</v>
      </c>
      <c r="M17" s="11">
        <v>298.42792174127277</v>
      </c>
      <c r="N17" s="11">
        <v>218.98610522453336</v>
      </c>
      <c r="O17" s="15">
        <v>0.30530802846841298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x14ac:dyDescent="0.3">
      <c r="A18" s="13" t="s">
        <v>152</v>
      </c>
      <c r="B18" s="13" t="s">
        <v>2</v>
      </c>
      <c r="C18" s="11">
        <v>1.2161362864366723E-2</v>
      </c>
      <c r="D18" s="11">
        <v>9.042757327868852</v>
      </c>
      <c r="E18" s="11">
        <v>1.7204864268514874E-2</v>
      </c>
      <c r="F18" s="11">
        <v>7.4636527898550723E-3</v>
      </c>
      <c r="G18" s="11">
        <v>10.759099488888889</v>
      </c>
      <c r="H18" s="11">
        <v>2.6513085305191257</v>
      </c>
      <c r="I18" s="11">
        <v>7.122974950870406E-2</v>
      </c>
      <c r="J18" s="11">
        <v>4.0226395084745761</v>
      </c>
      <c r="K18" s="11">
        <v>0.12461087661425738</v>
      </c>
      <c r="L18" s="11">
        <v>0</v>
      </c>
      <c r="M18" s="11">
        <v>8.5058463636363637</v>
      </c>
      <c r="N18" s="11">
        <v>6.2376206666666674</v>
      </c>
      <c r="O18" s="15">
        <v>3.7290448939497664E-2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x14ac:dyDescent="0.3">
      <c r="A19" s="13" t="s">
        <v>152</v>
      </c>
      <c r="B19" s="13" t="s">
        <v>150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5">
        <v>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x14ac:dyDescent="0.3">
      <c r="A20" s="13" t="s">
        <v>152</v>
      </c>
      <c r="B20" s="13" t="s">
        <v>3</v>
      </c>
      <c r="C20" s="11">
        <v>4.8698686356057966E-3</v>
      </c>
      <c r="D20" s="11">
        <v>0</v>
      </c>
      <c r="E20" s="11">
        <v>4.8671488605879715E-3</v>
      </c>
      <c r="F20" s="11">
        <v>9.7047235507246372E-6</v>
      </c>
      <c r="G20" s="11">
        <v>0</v>
      </c>
      <c r="H20" s="11">
        <v>7.3183161202185785E-6</v>
      </c>
      <c r="I20" s="11">
        <v>1.6551075435203094E-2</v>
      </c>
      <c r="J20" s="11">
        <v>0.11333041242937854</v>
      </c>
      <c r="K20" s="11">
        <v>1.7858505037398872E-2</v>
      </c>
      <c r="L20" s="11">
        <v>0</v>
      </c>
      <c r="M20" s="11">
        <v>34.419436363636365</v>
      </c>
      <c r="N20" s="11">
        <v>25.240920000000003</v>
      </c>
      <c r="O20" s="15">
        <v>9.3247535695377571E-3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x14ac:dyDescent="0.3">
      <c r="A21" s="13" t="s">
        <v>153</v>
      </c>
      <c r="B21" s="13" t="s">
        <v>23</v>
      </c>
      <c r="C21" s="11">
        <v>1.5175188193400718E-2</v>
      </c>
      <c r="D21" s="11">
        <v>0</v>
      </c>
      <c r="E21" s="11">
        <v>1.516671299605403E-2</v>
      </c>
      <c r="F21" s="11">
        <v>5.7577248586956523E-2</v>
      </c>
      <c r="G21" s="11">
        <v>0</v>
      </c>
      <c r="H21" s="11">
        <v>4.3418908770491801E-2</v>
      </c>
      <c r="I21" s="11">
        <v>0.25778361841825148</v>
      </c>
      <c r="J21" s="11">
        <v>0</v>
      </c>
      <c r="K21" s="11">
        <v>0.25430111952800338</v>
      </c>
      <c r="L21" s="11">
        <v>0</v>
      </c>
      <c r="M21" s="11">
        <v>0</v>
      </c>
      <c r="N21" s="11">
        <v>0</v>
      </c>
      <c r="O21" s="15">
        <v>4.0782834435430293E-2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x14ac:dyDescent="0.3">
      <c r="A22" s="13" t="s">
        <v>153</v>
      </c>
      <c r="B22" s="13" t="s">
        <v>2</v>
      </c>
      <c r="C22" s="11">
        <v>1.6197448013044834E-4</v>
      </c>
      <c r="D22" s="11">
        <v>0</v>
      </c>
      <c r="E22" s="11">
        <v>1.6188401893374107E-4</v>
      </c>
      <c r="F22" s="11">
        <v>0</v>
      </c>
      <c r="G22" s="11">
        <v>0</v>
      </c>
      <c r="H22" s="11">
        <v>0</v>
      </c>
      <c r="I22" s="11">
        <v>7.7210531992263059E-3</v>
      </c>
      <c r="J22" s="11">
        <v>0</v>
      </c>
      <c r="K22" s="11">
        <v>7.6167464967180588E-3</v>
      </c>
      <c r="L22" s="11">
        <v>0</v>
      </c>
      <c r="M22" s="11">
        <v>0</v>
      </c>
      <c r="N22" s="11">
        <v>0</v>
      </c>
      <c r="O22" s="15">
        <v>9.5737837432562382E-4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x14ac:dyDescent="0.3">
      <c r="A23" s="13" t="s">
        <v>153</v>
      </c>
      <c r="B23" s="13" t="s">
        <v>150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5">
        <v>0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x14ac:dyDescent="0.3">
      <c r="A24" s="13" t="s">
        <v>153</v>
      </c>
      <c r="B24" s="13" t="s">
        <v>3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5">
        <v>0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x14ac:dyDescent="0.3">
      <c r="A25" s="53" t="s">
        <v>29</v>
      </c>
      <c r="B25" s="53"/>
      <c r="C25" s="11">
        <v>0.16704297820127895</v>
      </c>
      <c r="D25" s="11">
        <v>53.175764686108195</v>
      </c>
      <c r="E25" s="11">
        <v>0.19664784186719475</v>
      </c>
      <c r="F25" s="11">
        <v>1.3246753965550002</v>
      </c>
      <c r="G25" s="11">
        <v>20.6638731</v>
      </c>
      <c r="H25" s="11">
        <v>6.0802158154349177</v>
      </c>
      <c r="I25" s="11">
        <v>0.86679123450436368</v>
      </c>
      <c r="J25" s="11">
        <v>54.467762250316383</v>
      </c>
      <c r="K25" s="11">
        <v>1.5909075426862236</v>
      </c>
      <c r="L25" s="11">
        <v>0.52110980349999991</v>
      </c>
      <c r="M25" s="11">
        <v>341.35320446854547</v>
      </c>
      <c r="N25" s="11">
        <v>250.46464589120001</v>
      </c>
      <c r="O25" s="11">
        <v>0.39366344378720436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ht="29.25" customHeight="1" x14ac:dyDescent="0.3">
      <c r="A26" s="53" t="s">
        <v>34</v>
      </c>
      <c r="B26" s="53"/>
      <c r="C26" s="50" t="s">
        <v>25</v>
      </c>
      <c r="D26" s="50"/>
      <c r="E26" s="50"/>
      <c r="F26" s="50" t="s">
        <v>26</v>
      </c>
      <c r="G26" s="50"/>
      <c r="H26" s="50"/>
      <c r="I26" s="50" t="s">
        <v>27</v>
      </c>
      <c r="J26" s="50"/>
      <c r="K26" s="50"/>
      <c r="L26" s="50" t="s">
        <v>28</v>
      </c>
      <c r="M26" s="50"/>
      <c r="N26" s="50"/>
      <c r="O26" s="51" t="s">
        <v>29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x14ac:dyDescent="0.3">
      <c r="A27" s="13" t="s">
        <v>15</v>
      </c>
      <c r="B27" s="13" t="s">
        <v>16</v>
      </c>
      <c r="C27" s="14" t="s">
        <v>0</v>
      </c>
      <c r="D27" s="14" t="s">
        <v>1</v>
      </c>
      <c r="E27" s="14" t="s">
        <v>30</v>
      </c>
      <c r="F27" s="14" t="s">
        <v>0</v>
      </c>
      <c r="G27" s="14" t="s">
        <v>1</v>
      </c>
      <c r="H27" s="14" t="s">
        <v>30</v>
      </c>
      <c r="I27" s="14" t="s">
        <v>0</v>
      </c>
      <c r="J27" s="14" t="s">
        <v>1</v>
      </c>
      <c r="K27" s="14" t="s">
        <v>30</v>
      </c>
      <c r="L27" s="14" t="s">
        <v>0</v>
      </c>
      <c r="M27" s="14" t="s">
        <v>1</v>
      </c>
      <c r="N27" s="14" t="s">
        <v>30</v>
      </c>
      <c r="O27" s="51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x14ac:dyDescent="0.3">
      <c r="A28" s="13" t="s">
        <v>151</v>
      </c>
      <c r="B28" s="13" t="s">
        <v>23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5">
        <v>0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x14ac:dyDescent="0.3">
      <c r="A29" s="13" t="s">
        <v>152</v>
      </c>
      <c r="B29" s="13" t="s">
        <v>23</v>
      </c>
      <c r="C29" s="11">
        <v>0.29023834924241038</v>
      </c>
      <c r="D29" s="11">
        <v>16.215930076065572</v>
      </c>
      <c r="E29" s="11">
        <v>0.29913269562857642</v>
      </c>
      <c r="F29" s="11">
        <v>1.4547250593967394</v>
      </c>
      <c r="G29" s="11">
        <v>65.720580388888891</v>
      </c>
      <c r="H29" s="11">
        <v>17.257804238780057</v>
      </c>
      <c r="I29" s="11">
        <v>1.5203526459574472</v>
      </c>
      <c r="J29" s="11">
        <v>84.210593757627123</v>
      </c>
      <c r="K29" s="11">
        <v>2.6374471870019849</v>
      </c>
      <c r="L29" s="11">
        <v>2.13499075</v>
      </c>
      <c r="M29" s="11">
        <v>369.48201636363643</v>
      </c>
      <c r="N29" s="11">
        <v>271.52280953333337</v>
      </c>
      <c r="O29" s="15">
        <v>0.63254610168315739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x14ac:dyDescent="0.3">
      <c r="A30" s="13" t="s">
        <v>152</v>
      </c>
      <c r="B30" s="13" t="s">
        <v>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5">
        <v>0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x14ac:dyDescent="0.3">
      <c r="A31" s="13" t="s">
        <v>153</v>
      </c>
      <c r="B31" s="13" t="s">
        <v>23</v>
      </c>
      <c r="C31" s="11">
        <v>1.9971862919330899E-3</v>
      </c>
      <c r="D31" s="11">
        <v>0</v>
      </c>
      <c r="E31" s="11">
        <v>1.9960708825064316E-3</v>
      </c>
      <c r="F31" s="11">
        <v>6.4839793478260873E-3</v>
      </c>
      <c r="G31" s="11">
        <v>0</v>
      </c>
      <c r="H31" s="11">
        <v>4.8895581967213116E-3</v>
      </c>
      <c r="I31" s="11">
        <v>1.353600758220503E-2</v>
      </c>
      <c r="J31" s="11">
        <v>0</v>
      </c>
      <c r="K31" s="11">
        <v>1.3353144405434286E-2</v>
      </c>
      <c r="L31" s="11">
        <v>0</v>
      </c>
      <c r="M31" s="11">
        <v>0</v>
      </c>
      <c r="N31" s="11">
        <v>0</v>
      </c>
      <c r="O31" s="15">
        <v>3.2171151068407411E-3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x14ac:dyDescent="0.3">
      <c r="A32" s="13" t="s">
        <v>153</v>
      </c>
      <c r="B32" s="13" t="s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5">
        <v>0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x14ac:dyDescent="0.3">
      <c r="A33" s="53" t="s">
        <v>29</v>
      </c>
      <c r="B33" s="53"/>
      <c r="C33" s="11">
        <v>0.29223553553434345</v>
      </c>
      <c r="D33" s="11">
        <v>16.215930076065572</v>
      </c>
      <c r="E33" s="11">
        <v>0.30112876651108283</v>
      </c>
      <c r="F33" s="11">
        <v>1.4612090387445655</v>
      </c>
      <c r="G33" s="11">
        <v>65.720580388888891</v>
      </c>
      <c r="H33" s="11">
        <v>17.26269379697678</v>
      </c>
      <c r="I33" s="11">
        <v>1.5338886535396523</v>
      </c>
      <c r="J33" s="11">
        <v>84.210593757627123</v>
      </c>
      <c r="K33" s="11">
        <v>2.6508003314074191</v>
      </c>
      <c r="L33" s="11">
        <v>2.13499075</v>
      </c>
      <c r="M33" s="11">
        <v>369.48201636363643</v>
      </c>
      <c r="N33" s="11">
        <v>271.52280953333337</v>
      </c>
      <c r="O33" s="11">
        <v>0.63576321678999814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x14ac:dyDescent="0.3">
      <c r="C34" s="10"/>
      <c r="D34" s="10"/>
      <c r="E34" s="10"/>
      <c r="F34" s="10"/>
      <c r="G34" s="10"/>
      <c r="H34" s="10"/>
      <c r="I34" s="10"/>
      <c r="J34" s="10"/>
      <c r="K34" s="10"/>
      <c r="L34" s="10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x14ac:dyDescent="0.3">
      <c r="B35" s="51" t="s">
        <v>35</v>
      </c>
      <c r="C35" s="54" t="s">
        <v>25</v>
      </c>
      <c r="D35" s="54"/>
      <c r="E35" s="54"/>
      <c r="F35" s="54" t="s">
        <v>26</v>
      </c>
      <c r="G35" s="54"/>
      <c r="H35" s="54"/>
      <c r="I35" s="54" t="s">
        <v>27</v>
      </c>
      <c r="J35" s="54"/>
      <c r="K35" s="54"/>
      <c r="L35" s="54" t="s">
        <v>94</v>
      </c>
      <c r="M35" s="54"/>
      <c r="N35" s="54"/>
      <c r="O35" s="51" t="s">
        <v>29</v>
      </c>
      <c r="T35"/>
      <c r="U35"/>
      <c r="V35"/>
      <c r="W35"/>
      <c r="X35"/>
      <c r="Y35"/>
      <c r="Z35"/>
      <c r="AA35"/>
      <c r="AB35"/>
      <c r="AC35"/>
    </row>
    <row r="36" spans="1:29" ht="28.5" customHeight="1" x14ac:dyDescent="0.3">
      <c r="B36" s="51"/>
      <c r="C36" s="48" t="s">
        <v>0</v>
      </c>
      <c r="D36" s="48" t="s">
        <v>1</v>
      </c>
      <c r="E36" s="48" t="s">
        <v>30</v>
      </c>
      <c r="F36" s="48" t="s">
        <v>0</v>
      </c>
      <c r="G36" s="48" t="s">
        <v>1</v>
      </c>
      <c r="H36" s="48" t="s">
        <v>30</v>
      </c>
      <c r="I36" s="48" t="s">
        <v>0</v>
      </c>
      <c r="J36" s="48" t="s">
        <v>1</v>
      </c>
      <c r="K36" s="48" t="s">
        <v>30</v>
      </c>
      <c r="L36" s="48" t="s">
        <v>0</v>
      </c>
      <c r="M36" s="48" t="s">
        <v>1</v>
      </c>
      <c r="N36" s="48" t="s">
        <v>30</v>
      </c>
      <c r="O36" s="51"/>
      <c r="T36"/>
      <c r="U36"/>
      <c r="V36"/>
      <c r="W36"/>
      <c r="X36"/>
      <c r="Y36"/>
      <c r="Z36"/>
      <c r="AA36"/>
      <c r="AB36"/>
      <c r="AC36"/>
    </row>
    <row r="37" spans="1:29" ht="16.2" x14ac:dyDescent="0.3">
      <c r="B37" s="13" t="s">
        <v>31</v>
      </c>
      <c r="C37" s="49">
        <v>109162</v>
      </c>
      <c r="D37" s="49">
        <v>61</v>
      </c>
      <c r="E37" s="49">
        <v>109223</v>
      </c>
      <c r="F37" s="49">
        <v>276</v>
      </c>
      <c r="G37" s="49">
        <v>90</v>
      </c>
      <c r="H37" s="49">
        <v>366</v>
      </c>
      <c r="I37" s="49">
        <v>12925</v>
      </c>
      <c r="J37" s="49">
        <v>177</v>
      </c>
      <c r="K37" s="49">
        <v>13102</v>
      </c>
      <c r="L37" s="49">
        <v>4</v>
      </c>
      <c r="M37" s="49">
        <v>11</v>
      </c>
      <c r="N37" s="49">
        <v>15</v>
      </c>
      <c r="O37" s="49">
        <v>122706</v>
      </c>
      <c r="T37"/>
      <c r="U37"/>
      <c r="V37"/>
      <c r="W37"/>
      <c r="X37"/>
      <c r="Y37"/>
      <c r="Z37"/>
      <c r="AA37"/>
      <c r="AB37"/>
      <c r="AC37"/>
    </row>
    <row r="38" spans="1:29" ht="30" x14ac:dyDescent="0.3">
      <c r="B38" s="13" t="s">
        <v>32</v>
      </c>
      <c r="C38" s="49">
        <v>20887.578189679127</v>
      </c>
      <c r="D38" s="49">
        <v>512.56989999999996</v>
      </c>
      <c r="E38" s="49">
        <v>21400.148089679125</v>
      </c>
      <c r="F38" s="49">
        <v>138.96410942582412</v>
      </c>
      <c r="G38" s="49">
        <v>1268.0255076824171</v>
      </c>
      <c r="H38" s="49">
        <v>1406.9896171082412</v>
      </c>
      <c r="I38" s="49">
        <v>10387.167825497645</v>
      </c>
      <c r="J38" s="49">
        <v>9123.5061751818102</v>
      </c>
      <c r="K38" s="49">
        <v>19510.674000679457</v>
      </c>
      <c r="L38" s="49">
        <v>2.2621000000000002</v>
      </c>
      <c r="M38" s="49">
        <v>1361.2875830601092</v>
      </c>
      <c r="N38" s="49">
        <v>1363.5496830601091</v>
      </c>
      <c r="O38" s="49">
        <v>43681.361390526938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ht="27.6" x14ac:dyDescent="0.3">
      <c r="B39" s="13" t="s">
        <v>154</v>
      </c>
      <c r="C39" s="49">
        <v>630367.30839999416</v>
      </c>
      <c r="D39" s="49">
        <v>2367.3130000000001</v>
      </c>
      <c r="E39" s="49">
        <v>632734.62139999412</v>
      </c>
      <c r="F39" s="49">
        <v>1769.3919999999998</v>
      </c>
      <c r="G39" s="49">
        <v>5279.2</v>
      </c>
      <c r="H39" s="49">
        <v>7048.5919999999996</v>
      </c>
      <c r="I39" s="49">
        <v>79020.04279999985</v>
      </c>
      <c r="J39" s="49">
        <v>53732.800000000003</v>
      </c>
      <c r="K39" s="49">
        <v>132752.84279999987</v>
      </c>
      <c r="L39" s="49">
        <v>21.28</v>
      </c>
      <c r="M39" s="49">
        <v>5508</v>
      </c>
      <c r="N39" s="49">
        <v>5529.28</v>
      </c>
      <c r="O39" s="49">
        <v>778065.33619999397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x14ac:dyDescent="0.3">
      <c r="C40" s="10"/>
      <c r="D40" s="10"/>
      <c r="E40" s="10"/>
      <c r="F40" s="10"/>
      <c r="G40" s="10"/>
      <c r="H40" s="10"/>
      <c r="I40" s="10"/>
      <c r="J40" s="10"/>
      <c r="K40" s="10"/>
      <c r="L40" s="1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x14ac:dyDescent="0.3">
      <c r="B41" s="16" t="s">
        <v>24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ht="27" customHeight="1" x14ac:dyDescent="0.3">
      <c r="B42" s="52" t="s">
        <v>36</v>
      </c>
      <c r="C42" s="52"/>
      <c r="D42" s="52"/>
      <c r="E42" s="52"/>
      <c r="F42" s="52"/>
      <c r="G42" s="52"/>
      <c r="H42" s="52"/>
      <c r="I42" s="52"/>
      <c r="J42" s="52"/>
      <c r="K42" s="52"/>
      <c r="L42" s="10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29" x14ac:dyDescent="0.3">
      <c r="B43" s="52" t="s">
        <v>37</v>
      </c>
      <c r="C43" s="52"/>
      <c r="D43" s="52"/>
      <c r="E43" s="52"/>
      <c r="F43" s="52"/>
      <c r="G43" s="52"/>
      <c r="H43" s="52"/>
      <c r="I43" s="52"/>
      <c r="J43" s="52"/>
      <c r="K43" s="52"/>
      <c r="L43" s="10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 x14ac:dyDescent="0.3">
      <c r="B44" s="52" t="s">
        <v>38</v>
      </c>
      <c r="C44" s="52"/>
      <c r="D44" s="52"/>
      <c r="E44" s="52"/>
      <c r="F44" s="52"/>
      <c r="G44" s="52"/>
      <c r="H44" s="52"/>
      <c r="I44" s="52"/>
      <c r="J44" s="52"/>
      <c r="K44" s="52"/>
      <c r="L44" s="10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 x14ac:dyDescent="0.3">
      <c r="B45" s="17" t="s">
        <v>39</v>
      </c>
      <c r="C45" s="18"/>
      <c r="D45" s="18"/>
      <c r="E45" s="18"/>
      <c r="F45" s="18"/>
      <c r="G45" s="18"/>
      <c r="H45" s="18"/>
      <c r="I45" s="18"/>
      <c r="J45" s="18"/>
      <c r="K45" s="18"/>
      <c r="L45" s="10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 x14ac:dyDescent="0.3">
      <c r="E46" s="10"/>
      <c r="F46" s="10"/>
      <c r="G46" s="10"/>
      <c r="H46" s="10"/>
      <c r="I46" s="10"/>
      <c r="J46" s="10"/>
      <c r="K46" s="10"/>
      <c r="L46" s="10"/>
      <c r="R46"/>
      <c r="S46"/>
      <c r="T46"/>
      <c r="U46"/>
      <c r="V46"/>
      <c r="W46"/>
      <c r="X46"/>
      <c r="Y46"/>
      <c r="Z46"/>
      <c r="AA46"/>
      <c r="AB46"/>
      <c r="AC46"/>
    </row>
  </sheetData>
  <mergeCells count="34">
    <mergeCell ref="B43:K43"/>
    <mergeCell ref="B44:K44"/>
    <mergeCell ref="O26:O27"/>
    <mergeCell ref="A33:B33"/>
    <mergeCell ref="B35:B36"/>
    <mergeCell ref="A26:B26"/>
    <mergeCell ref="C26:E26"/>
    <mergeCell ref="F26:H26"/>
    <mergeCell ref="I26:K26"/>
    <mergeCell ref="L26:N26"/>
    <mergeCell ref="C35:E35"/>
    <mergeCell ref="F35:H35"/>
    <mergeCell ref="I35:K35"/>
    <mergeCell ref="O35:O36"/>
    <mergeCell ref="O13:O14"/>
    <mergeCell ref="A25:B25"/>
    <mergeCell ref="A13:B13"/>
    <mergeCell ref="C13:E13"/>
    <mergeCell ref="B42:K42"/>
    <mergeCell ref="L35:N35"/>
    <mergeCell ref="F13:H13"/>
    <mergeCell ref="I13:K13"/>
    <mergeCell ref="L13:N13"/>
    <mergeCell ref="B6:C6"/>
    <mergeCell ref="A1:C1"/>
    <mergeCell ref="B2:C2"/>
    <mergeCell ref="B3:C3"/>
    <mergeCell ref="B4:C4"/>
    <mergeCell ref="B5:C5"/>
    <mergeCell ref="B7:C7"/>
    <mergeCell ref="B8:C8"/>
    <mergeCell ref="B9:C9"/>
    <mergeCell ref="B10:C10"/>
    <mergeCell ref="B11:C11"/>
  </mergeCells>
  <dataValidations count="1">
    <dataValidation type="textLength" allowBlank="1" showInputMessage="1" showErrorMessage="1" sqref="B6" xr:uid="{021F6348-372D-491E-B75D-5997A0692042}">
      <formula1>10</formula1>
      <formula2>10</formula2>
    </dataValidation>
  </dataValidations>
  <pageMargins left="0.7" right="0.7" top="0.75" bottom="0.75" header="0.3" footer="0.3"/>
  <pageSetup orientation="portrait" r:id="rId1"/>
  <headerFooter>
    <oddFooter xml:space="preserve">&amp;C 
&amp;"calibri,Bold"&amp;9&amp;KFFA500Hizmete Özel | Restricted&amp;R_x000D_&amp;1#&amp;"Calibri"&amp;10&amp;K000000 Tasnif Dışı 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794F8-2E28-49F6-A87B-0F30B9CBF8C3}">
  <dimension ref="A1:AC46"/>
  <sheetViews>
    <sheetView zoomScale="80" zoomScaleNormal="80" workbookViewId="0">
      <selection activeCell="F14" sqref="F14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12" width="17.6640625" customWidth="1"/>
    <col min="13" max="15" width="17.6640625" style="10" customWidth="1"/>
    <col min="16" max="16" width="22" style="10" customWidth="1"/>
    <col min="17" max="29" width="15.44140625" style="10" customWidth="1"/>
  </cols>
  <sheetData>
    <row r="1" spans="1:29" x14ac:dyDescent="0.3">
      <c r="A1" s="61" t="s">
        <v>4</v>
      </c>
      <c r="B1" s="62"/>
      <c r="C1" s="62"/>
      <c r="D1" s="1"/>
      <c r="E1" s="1"/>
      <c r="F1" s="1"/>
    </row>
    <row r="2" spans="1:29" x14ac:dyDescent="0.3">
      <c r="A2" s="2" t="s">
        <v>5</v>
      </c>
      <c r="B2" s="63" t="s">
        <v>6</v>
      </c>
      <c r="C2" s="63"/>
      <c r="D2" s="3"/>
      <c r="E2" s="3"/>
      <c r="F2" s="3"/>
    </row>
    <row r="3" spans="1:29" x14ac:dyDescent="0.3">
      <c r="A3" s="2" t="s">
        <v>7</v>
      </c>
      <c r="B3" s="64" t="s">
        <v>40</v>
      </c>
      <c r="C3" s="64"/>
      <c r="D3" s="4"/>
      <c r="E3" s="4"/>
      <c r="F3" s="4"/>
    </row>
    <row r="4" spans="1:29" x14ac:dyDescent="0.3">
      <c r="A4" s="2" t="s">
        <v>8</v>
      </c>
      <c r="B4" s="63">
        <v>4</v>
      </c>
      <c r="C4" s="63"/>
      <c r="D4" s="3"/>
      <c r="E4" s="3"/>
      <c r="F4" s="3"/>
    </row>
    <row r="5" spans="1:29" x14ac:dyDescent="0.3">
      <c r="A5" s="2" t="s">
        <v>9</v>
      </c>
      <c r="B5" s="55"/>
      <c r="C5" s="56"/>
      <c r="D5" s="3"/>
      <c r="E5" s="3"/>
      <c r="F5" s="3"/>
    </row>
    <row r="6" spans="1:29" ht="15" customHeight="1" x14ac:dyDescent="0.3">
      <c r="A6" s="2" t="s">
        <v>10</v>
      </c>
      <c r="B6" s="55"/>
      <c r="C6" s="56"/>
      <c r="D6" s="3"/>
      <c r="E6" s="5"/>
      <c r="F6" s="12"/>
      <c r="G6" s="12"/>
      <c r="H6" s="12"/>
      <c r="I6" s="12"/>
    </row>
    <row r="7" spans="1:29" ht="15" customHeight="1" x14ac:dyDescent="0.3">
      <c r="A7" s="6" t="s">
        <v>11</v>
      </c>
      <c r="B7" s="57"/>
      <c r="C7" s="58"/>
      <c r="D7" s="3"/>
      <c r="E7" s="5"/>
      <c r="F7" s="12"/>
      <c r="G7" s="12"/>
      <c r="H7" s="12"/>
      <c r="I7" s="12"/>
    </row>
    <row r="8" spans="1:29" x14ac:dyDescent="0.3">
      <c r="A8" s="2" t="s">
        <v>12</v>
      </c>
      <c r="B8" s="59"/>
      <c r="C8" s="59"/>
      <c r="D8" s="5"/>
      <c r="E8" s="5"/>
      <c r="F8" s="7"/>
      <c r="G8" s="7"/>
      <c r="H8" s="7"/>
      <c r="I8" s="7"/>
    </row>
    <row r="9" spans="1:29" x14ac:dyDescent="0.3">
      <c r="A9" s="2" t="s">
        <v>13</v>
      </c>
      <c r="B9" s="60"/>
      <c r="C9" s="60"/>
      <c r="D9" s="5"/>
      <c r="E9" s="5"/>
      <c r="F9" s="7"/>
      <c r="G9" s="7"/>
      <c r="H9" s="7"/>
      <c r="I9" s="7"/>
    </row>
    <row r="10" spans="1:29" x14ac:dyDescent="0.3">
      <c r="A10" s="2" t="s">
        <v>14</v>
      </c>
      <c r="B10" s="59" t="s">
        <v>42</v>
      </c>
      <c r="C10" s="59"/>
      <c r="D10" s="5"/>
      <c r="F10" s="8"/>
      <c r="G10" s="8"/>
      <c r="H10" s="8"/>
      <c r="I10" s="8"/>
    </row>
    <row r="11" spans="1:29" x14ac:dyDescent="0.3">
      <c r="A11" s="2" t="s">
        <v>22</v>
      </c>
      <c r="B11" s="59" t="s">
        <v>61</v>
      </c>
      <c r="C11" s="59"/>
      <c r="D11" s="5"/>
      <c r="E11" s="5"/>
      <c r="F11" s="5"/>
    </row>
    <row r="12" spans="1:29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R12"/>
      <c r="S12"/>
      <c r="T12"/>
      <c r="U12"/>
      <c r="V12"/>
      <c r="W12"/>
      <c r="X12"/>
      <c r="Y12"/>
      <c r="Z12"/>
      <c r="AA12"/>
      <c r="AB12"/>
      <c r="AC12"/>
    </row>
    <row r="13" spans="1:29" x14ac:dyDescent="0.3">
      <c r="A13" s="53" t="s">
        <v>33</v>
      </c>
      <c r="B13" s="53"/>
      <c r="C13" s="50" t="s">
        <v>25</v>
      </c>
      <c r="D13" s="50"/>
      <c r="E13" s="50"/>
      <c r="F13" s="50" t="s">
        <v>26</v>
      </c>
      <c r="G13" s="50"/>
      <c r="H13" s="50"/>
      <c r="I13" s="50" t="s">
        <v>27</v>
      </c>
      <c r="J13" s="50"/>
      <c r="K13" s="50"/>
      <c r="L13" s="50" t="s">
        <v>28</v>
      </c>
      <c r="M13" s="50"/>
      <c r="N13" s="50"/>
      <c r="O13" s="51" t="s">
        <v>29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x14ac:dyDescent="0.3">
      <c r="A14" s="13" t="s">
        <v>15</v>
      </c>
      <c r="B14" s="13" t="s">
        <v>16</v>
      </c>
      <c r="C14" s="14" t="s">
        <v>17</v>
      </c>
      <c r="D14" s="14" t="s">
        <v>1</v>
      </c>
      <c r="E14" s="14" t="s">
        <v>30</v>
      </c>
      <c r="F14" s="14" t="s">
        <v>17</v>
      </c>
      <c r="G14" s="14" t="s">
        <v>1</v>
      </c>
      <c r="H14" s="14" t="s">
        <v>30</v>
      </c>
      <c r="I14" s="14" t="s">
        <v>17</v>
      </c>
      <c r="J14" s="14" t="s">
        <v>1</v>
      </c>
      <c r="K14" s="14" t="s">
        <v>30</v>
      </c>
      <c r="L14" s="14" t="s">
        <v>17</v>
      </c>
      <c r="M14" s="14" t="s">
        <v>1</v>
      </c>
      <c r="N14" s="14" t="s">
        <v>30</v>
      </c>
      <c r="O14" s="51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x14ac:dyDescent="0.3">
      <c r="A15" s="13" t="s">
        <v>151</v>
      </c>
      <c r="B15" s="13" t="s">
        <v>23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5">
        <v>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x14ac:dyDescent="0.3">
      <c r="A16" s="13" t="s">
        <v>151</v>
      </c>
      <c r="B16" s="13" t="s">
        <v>150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5">
        <v>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x14ac:dyDescent="0.3">
      <c r="A17" s="13" t="s">
        <v>152</v>
      </c>
      <c r="B17" s="13" t="s">
        <v>23</v>
      </c>
      <c r="C17" s="11">
        <v>2.74453477964594E-2</v>
      </c>
      <c r="D17" s="11">
        <v>0.92346254850000009</v>
      </c>
      <c r="E17" s="11">
        <v>2.7455814308943088E-2</v>
      </c>
      <c r="F17" s="11">
        <v>0.26609346523359378</v>
      </c>
      <c r="G17" s="11">
        <v>1.6999572099999996</v>
      </c>
      <c r="H17" s="11">
        <v>0.38429728648673833</v>
      </c>
      <c r="I17" s="11">
        <v>0.22680660486821791</v>
      </c>
      <c r="J17" s="11">
        <v>1.6557979156031746</v>
      </c>
      <c r="K17" s="11">
        <v>0.25255272337318041</v>
      </c>
      <c r="L17" s="11">
        <v>16.908506949554145</v>
      </c>
      <c r="M17" s="11">
        <v>45.307835981638547</v>
      </c>
      <c r="N17" s="11">
        <v>30.210675739977429</v>
      </c>
      <c r="O17" s="15">
        <v>0.19486931838966276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x14ac:dyDescent="0.3">
      <c r="A18" s="13" t="s">
        <v>152</v>
      </c>
      <c r="B18" s="13" t="s">
        <v>2</v>
      </c>
      <c r="C18" s="11">
        <v>1.3253495800577055E-2</v>
      </c>
      <c r="D18" s="11">
        <v>0</v>
      </c>
      <c r="E18" s="11">
        <v>1.325334098448743E-2</v>
      </c>
      <c r="F18" s="11">
        <v>4.5343607031250006E-4</v>
      </c>
      <c r="G18" s="11">
        <v>0</v>
      </c>
      <c r="H18" s="11">
        <v>4.1605603584229397E-4</v>
      </c>
      <c r="I18" s="11">
        <v>2.9588511226956341E-2</v>
      </c>
      <c r="J18" s="11">
        <v>0.25700442825396824</v>
      </c>
      <c r="K18" s="11">
        <v>3.3685860948894662E-2</v>
      </c>
      <c r="L18" s="11">
        <v>5.3737543524416141E-2</v>
      </c>
      <c r="M18" s="11">
        <v>0.5863367951807229</v>
      </c>
      <c r="N18" s="11">
        <v>0.30320559029345373</v>
      </c>
      <c r="O18" s="15">
        <v>1.792076008658873E-2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x14ac:dyDescent="0.3">
      <c r="A19" s="13" t="s">
        <v>152</v>
      </c>
      <c r="B19" s="13" t="s">
        <v>150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5">
        <v>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x14ac:dyDescent="0.3">
      <c r="A20" s="13" t="s">
        <v>152</v>
      </c>
      <c r="B20" s="13" t="s">
        <v>3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6.4013539682539686E-2</v>
      </c>
      <c r="K20" s="11">
        <v>1.1533311407898876E-3</v>
      </c>
      <c r="L20" s="11">
        <v>0</v>
      </c>
      <c r="M20" s="11">
        <v>0</v>
      </c>
      <c r="N20" s="11">
        <v>0</v>
      </c>
      <c r="O20" s="15">
        <v>1.9449683623666493E-4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x14ac:dyDescent="0.3">
      <c r="A21" s="13" t="s">
        <v>153</v>
      </c>
      <c r="B21" s="13" t="s">
        <v>23</v>
      </c>
      <c r="C21" s="11">
        <v>8.6983081466071675E-3</v>
      </c>
      <c r="D21" s="11">
        <v>0</v>
      </c>
      <c r="E21" s="11">
        <v>8.6982065403537027E-3</v>
      </c>
      <c r="F21" s="11">
        <v>1.2694536835937499E-2</v>
      </c>
      <c r="G21" s="11">
        <v>0</v>
      </c>
      <c r="H21" s="11">
        <v>1.1648033799283154E-2</v>
      </c>
      <c r="I21" s="11">
        <v>6.8858749521420015E-2</v>
      </c>
      <c r="J21" s="11">
        <v>0</v>
      </c>
      <c r="K21" s="11">
        <v>6.7618122295793157E-2</v>
      </c>
      <c r="L21" s="11">
        <v>2.0394279841401275</v>
      </c>
      <c r="M21" s="11">
        <v>0</v>
      </c>
      <c r="N21" s="11">
        <v>1.0841654407787811</v>
      </c>
      <c r="O21" s="15">
        <v>2.3233864784276668E-2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x14ac:dyDescent="0.3">
      <c r="A22" s="13" t="s">
        <v>153</v>
      </c>
      <c r="B22" s="13" t="s">
        <v>2</v>
      </c>
      <c r="C22" s="11">
        <v>4.0226531527795652E-3</v>
      </c>
      <c r="D22" s="11">
        <v>0</v>
      </c>
      <c r="E22" s="11">
        <v>4.0226061635594825E-3</v>
      </c>
      <c r="F22" s="11">
        <v>0</v>
      </c>
      <c r="G22" s="11">
        <v>0</v>
      </c>
      <c r="H22" s="11">
        <v>0</v>
      </c>
      <c r="I22" s="11">
        <v>6.6487546002854062E-3</v>
      </c>
      <c r="J22" s="11">
        <v>0</v>
      </c>
      <c r="K22" s="11">
        <v>6.5289640721251461E-3</v>
      </c>
      <c r="L22" s="11">
        <v>0.12599888535031847</v>
      </c>
      <c r="M22" s="11">
        <v>0</v>
      </c>
      <c r="N22" s="11">
        <v>6.6981348758465009E-2</v>
      </c>
      <c r="O22" s="15">
        <v>4.7088869852132667E-3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x14ac:dyDescent="0.3">
      <c r="A23" s="13" t="s">
        <v>153</v>
      </c>
      <c r="B23" s="13" t="s">
        <v>150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5">
        <v>0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x14ac:dyDescent="0.3">
      <c r="A24" s="13" t="s">
        <v>153</v>
      </c>
      <c r="B24" s="13" t="s">
        <v>3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3.0683327023327605E-3</v>
      </c>
      <c r="J24" s="11">
        <v>0</v>
      </c>
      <c r="K24" s="11">
        <v>3.0130505905568107E-3</v>
      </c>
      <c r="L24" s="11">
        <v>3.0358687898089171E-2</v>
      </c>
      <c r="M24" s="11">
        <v>0</v>
      </c>
      <c r="N24" s="11">
        <v>1.6138760722347632E-2</v>
      </c>
      <c r="O24" s="15">
        <v>5.7707950884503347E-4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x14ac:dyDescent="0.3">
      <c r="A25" s="53" t="s">
        <v>29</v>
      </c>
      <c r="B25" s="53"/>
      <c r="C25" s="11">
        <v>5.3419804896423187E-2</v>
      </c>
      <c r="D25" s="11">
        <v>0.92346254850000009</v>
      </c>
      <c r="E25" s="11">
        <v>5.3429967997343703E-2</v>
      </c>
      <c r="F25" s="11">
        <v>0.27924143813984381</v>
      </c>
      <c r="G25" s="11">
        <v>1.6999572099999996</v>
      </c>
      <c r="H25" s="11">
        <v>0.39636137632186375</v>
      </c>
      <c r="I25" s="11">
        <v>0.33497095291921242</v>
      </c>
      <c r="J25" s="11">
        <v>1.9768158835396825</v>
      </c>
      <c r="K25" s="11">
        <v>0.36455205242134009</v>
      </c>
      <c r="L25" s="11">
        <v>19.158030050467101</v>
      </c>
      <c r="M25" s="11">
        <v>45.894172776819268</v>
      </c>
      <c r="N25" s="11">
        <v>31.68116688053048</v>
      </c>
      <c r="O25" s="11">
        <v>0.24150440659082309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ht="29.25" customHeight="1" x14ac:dyDescent="0.3">
      <c r="A26" s="53" t="s">
        <v>34</v>
      </c>
      <c r="B26" s="53"/>
      <c r="C26" s="50" t="s">
        <v>25</v>
      </c>
      <c r="D26" s="50"/>
      <c r="E26" s="50"/>
      <c r="F26" s="50" t="s">
        <v>26</v>
      </c>
      <c r="G26" s="50"/>
      <c r="H26" s="50"/>
      <c r="I26" s="50" t="s">
        <v>27</v>
      </c>
      <c r="J26" s="50"/>
      <c r="K26" s="50"/>
      <c r="L26" s="50" t="s">
        <v>28</v>
      </c>
      <c r="M26" s="50"/>
      <c r="N26" s="50"/>
      <c r="O26" s="51" t="s">
        <v>29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x14ac:dyDescent="0.3">
      <c r="A27" s="13" t="s">
        <v>15</v>
      </c>
      <c r="B27" s="13" t="s">
        <v>16</v>
      </c>
      <c r="C27" s="14" t="s">
        <v>0</v>
      </c>
      <c r="D27" s="14" t="s">
        <v>1</v>
      </c>
      <c r="E27" s="14" t="s">
        <v>30</v>
      </c>
      <c r="F27" s="14" t="s">
        <v>0</v>
      </c>
      <c r="G27" s="14" t="s">
        <v>1</v>
      </c>
      <c r="H27" s="14" t="s">
        <v>30</v>
      </c>
      <c r="I27" s="14" t="s">
        <v>0</v>
      </c>
      <c r="J27" s="14" t="s">
        <v>1</v>
      </c>
      <c r="K27" s="14" t="s">
        <v>30</v>
      </c>
      <c r="L27" s="14" t="s">
        <v>0</v>
      </c>
      <c r="M27" s="14" t="s">
        <v>1</v>
      </c>
      <c r="N27" s="14" t="s">
        <v>30</v>
      </c>
      <c r="O27" s="51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x14ac:dyDescent="0.3">
      <c r="A28" s="13" t="s">
        <v>151</v>
      </c>
      <c r="B28" s="13" t="s">
        <v>23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5">
        <v>0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x14ac:dyDescent="0.3">
      <c r="A29" s="13" t="s">
        <v>152</v>
      </c>
      <c r="B29" s="13" t="s">
        <v>23</v>
      </c>
      <c r="C29" s="11">
        <v>1.0283692571869122E-2</v>
      </c>
      <c r="D29" s="11">
        <v>0</v>
      </c>
      <c r="E29" s="11">
        <v>1.0283572446500326E-2</v>
      </c>
      <c r="F29" s="11">
        <v>1.5490850390625E-2</v>
      </c>
      <c r="G29" s="11">
        <v>0</v>
      </c>
      <c r="H29" s="11">
        <v>1.421382688172043E-2</v>
      </c>
      <c r="I29" s="11">
        <v>2.119958063896089E-2</v>
      </c>
      <c r="J29" s="11">
        <v>0.45580628571428572</v>
      </c>
      <c r="K29" s="11">
        <v>2.9029884187948638E-2</v>
      </c>
      <c r="L29" s="11">
        <v>1.9041052632696391</v>
      </c>
      <c r="M29" s="11">
        <v>8.6157951807228912</v>
      </c>
      <c r="N29" s="11">
        <v>5.0478426399548528</v>
      </c>
      <c r="O29" s="15">
        <v>3.4975762182900244E-2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x14ac:dyDescent="0.3">
      <c r="A30" s="13" t="s">
        <v>152</v>
      </c>
      <c r="B30" s="13" t="s">
        <v>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5">
        <v>0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x14ac:dyDescent="0.3">
      <c r="A31" s="13" t="s">
        <v>153</v>
      </c>
      <c r="B31" s="13" t="s">
        <v>23</v>
      </c>
      <c r="C31" s="11">
        <v>2.0001576897917227E-2</v>
      </c>
      <c r="D31" s="11">
        <v>0</v>
      </c>
      <c r="E31" s="11">
        <v>2.0001343256471359E-2</v>
      </c>
      <c r="F31" s="11">
        <v>5.0902254062499992E-3</v>
      </c>
      <c r="G31" s="11">
        <v>0</v>
      </c>
      <c r="H31" s="11">
        <v>4.6706010896057342E-3</v>
      </c>
      <c r="I31" s="11">
        <v>7.1594900457232727E-2</v>
      </c>
      <c r="J31" s="11">
        <v>0</v>
      </c>
      <c r="K31" s="11">
        <v>7.0304976034546871E-2</v>
      </c>
      <c r="L31" s="11">
        <v>0.67173464009341832</v>
      </c>
      <c r="M31" s="11">
        <v>0</v>
      </c>
      <c r="N31" s="11">
        <v>0.35709595427088037</v>
      </c>
      <c r="O31" s="15">
        <v>2.9904287464494472E-2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x14ac:dyDescent="0.3">
      <c r="A32" s="13" t="s">
        <v>153</v>
      </c>
      <c r="B32" s="13" t="s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5">
        <v>0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x14ac:dyDescent="0.3">
      <c r="A33" s="53" t="s">
        <v>29</v>
      </c>
      <c r="B33" s="53"/>
      <c r="C33" s="11">
        <v>3.0285269469786349E-2</v>
      </c>
      <c r="D33" s="11">
        <v>0</v>
      </c>
      <c r="E33" s="11">
        <v>3.0284915702971683E-2</v>
      </c>
      <c r="F33" s="11">
        <v>2.0581075796875001E-2</v>
      </c>
      <c r="G33" s="11">
        <v>0</v>
      </c>
      <c r="H33" s="11">
        <v>1.8884427971326164E-2</v>
      </c>
      <c r="I33" s="11">
        <v>9.2794481096193621E-2</v>
      </c>
      <c r="J33" s="11">
        <v>0.45580628571428572</v>
      </c>
      <c r="K33" s="11">
        <v>9.9334860222495505E-2</v>
      </c>
      <c r="L33" s="11">
        <v>2.5758399033630575</v>
      </c>
      <c r="M33" s="11">
        <v>8.6157951807228912</v>
      </c>
      <c r="N33" s="11">
        <v>5.4049385942257331</v>
      </c>
      <c r="O33" s="11">
        <v>6.4880049647394716E-2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x14ac:dyDescent="0.3">
      <c r="C34" s="10"/>
      <c r="D34" s="10"/>
      <c r="E34" s="10"/>
      <c r="F34" s="10"/>
      <c r="G34" s="10"/>
      <c r="H34" s="10"/>
      <c r="I34" s="10"/>
      <c r="J34" s="10"/>
      <c r="K34" s="10"/>
      <c r="L34" s="10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x14ac:dyDescent="0.3">
      <c r="B35" s="51" t="s">
        <v>35</v>
      </c>
      <c r="C35" s="54" t="s">
        <v>25</v>
      </c>
      <c r="D35" s="54"/>
      <c r="E35" s="54"/>
      <c r="F35" s="54" t="s">
        <v>26</v>
      </c>
      <c r="G35" s="54"/>
      <c r="H35" s="54"/>
      <c r="I35" s="54" t="s">
        <v>27</v>
      </c>
      <c r="J35" s="54"/>
      <c r="K35" s="54"/>
      <c r="L35" s="54" t="s">
        <v>94</v>
      </c>
      <c r="M35" s="54"/>
      <c r="N35" s="54"/>
      <c r="O35" s="51" t="s">
        <v>29</v>
      </c>
      <c r="T35"/>
      <c r="U35"/>
      <c r="V35"/>
      <c r="W35"/>
      <c r="X35"/>
      <c r="Y35"/>
      <c r="Z35"/>
      <c r="AA35"/>
      <c r="AB35"/>
      <c r="AC35"/>
    </row>
    <row r="36" spans="1:29" ht="28.5" customHeight="1" x14ac:dyDescent="0.3">
      <c r="B36" s="51"/>
      <c r="C36" s="48" t="s">
        <v>0</v>
      </c>
      <c r="D36" s="48" t="s">
        <v>1</v>
      </c>
      <c r="E36" s="48" t="s">
        <v>30</v>
      </c>
      <c r="F36" s="48" t="s">
        <v>0</v>
      </c>
      <c r="G36" s="48" t="s">
        <v>1</v>
      </c>
      <c r="H36" s="48" t="s">
        <v>30</v>
      </c>
      <c r="I36" s="48" t="s">
        <v>0</v>
      </c>
      <c r="J36" s="48" t="s">
        <v>1</v>
      </c>
      <c r="K36" s="48" t="s">
        <v>30</v>
      </c>
      <c r="L36" s="48" t="s">
        <v>0</v>
      </c>
      <c r="M36" s="48" t="s">
        <v>1</v>
      </c>
      <c r="N36" s="48" t="s">
        <v>30</v>
      </c>
      <c r="O36" s="51"/>
      <c r="T36"/>
      <c r="U36"/>
      <c r="V36"/>
      <c r="W36"/>
      <c r="X36"/>
      <c r="Y36"/>
      <c r="Z36"/>
      <c r="AA36"/>
      <c r="AB36"/>
      <c r="AC36"/>
    </row>
    <row r="37" spans="1:29" ht="16.2" x14ac:dyDescent="0.3">
      <c r="B37" s="13" t="s">
        <v>31</v>
      </c>
      <c r="C37" s="49">
        <v>171214</v>
      </c>
      <c r="D37" s="49">
        <v>2</v>
      </c>
      <c r="E37" s="49">
        <v>171216</v>
      </c>
      <c r="F37" s="49">
        <v>256</v>
      </c>
      <c r="G37" s="49">
        <v>23</v>
      </c>
      <c r="H37" s="49">
        <v>279</v>
      </c>
      <c r="I37" s="49">
        <v>34337</v>
      </c>
      <c r="J37" s="49">
        <v>630</v>
      </c>
      <c r="K37" s="49">
        <v>34967</v>
      </c>
      <c r="L37" s="49">
        <v>471</v>
      </c>
      <c r="M37" s="49">
        <v>415</v>
      </c>
      <c r="N37" s="49">
        <v>886</v>
      </c>
      <c r="O37" s="49">
        <v>207348</v>
      </c>
      <c r="T37"/>
      <c r="U37"/>
      <c r="V37"/>
      <c r="W37"/>
      <c r="X37"/>
      <c r="Y37"/>
      <c r="Z37"/>
      <c r="AA37"/>
      <c r="AB37"/>
      <c r="AC37"/>
    </row>
    <row r="38" spans="1:29" ht="30" x14ac:dyDescent="0.3">
      <c r="B38" s="13" t="s">
        <v>32</v>
      </c>
      <c r="C38" s="49">
        <v>35695.830753938229</v>
      </c>
      <c r="D38" s="49">
        <v>1.0478000000000001</v>
      </c>
      <c r="E38" s="49">
        <v>35696.87855393823</v>
      </c>
      <c r="F38" s="49">
        <v>69.199302024748448</v>
      </c>
      <c r="G38" s="49">
        <v>69.023318891687651</v>
      </c>
      <c r="H38" s="49">
        <v>138.22262091643609</v>
      </c>
      <c r="I38" s="49">
        <v>25631.711145576046</v>
      </c>
      <c r="J38" s="49">
        <v>12369.968140872255</v>
      </c>
      <c r="K38" s="49">
        <v>38001.6792864483</v>
      </c>
      <c r="L38" s="49">
        <v>6689.2884518704777</v>
      </c>
      <c r="M38" s="49">
        <v>59888.923532031731</v>
      </c>
      <c r="N38" s="49">
        <v>66578.211983902205</v>
      </c>
      <c r="O38" s="49">
        <v>140414.99244520516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ht="27.6" x14ac:dyDescent="0.3">
      <c r="B39" s="13" t="s">
        <v>154</v>
      </c>
      <c r="C39" s="49">
        <v>1086407.034200001</v>
      </c>
      <c r="D39" s="49">
        <v>113.496</v>
      </c>
      <c r="E39" s="49">
        <v>1086520.5302000011</v>
      </c>
      <c r="F39" s="49">
        <v>1643.3999999999999</v>
      </c>
      <c r="G39" s="49">
        <v>1526.1000000000001</v>
      </c>
      <c r="H39" s="49">
        <v>3169.5</v>
      </c>
      <c r="I39" s="49">
        <v>275797.0582000016</v>
      </c>
      <c r="J39" s="49">
        <v>130691.54999999996</v>
      </c>
      <c r="K39" s="49">
        <v>406488.60820000153</v>
      </c>
      <c r="L39" s="49">
        <v>20809.310600000019</v>
      </c>
      <c r="M39" s="49">
        <v>231915.13999999998</v>
      </c>
      <c r="N39" s="49">
        <v>252724.45060000001</v>
      </c>
      <c r="O39" s="49">
        <v>1748903.0890000027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x14ac:dyDescent="0.3">
      <c r="C40" s="10"/>
      <c r="D40" s="10"/>
      <c r="E40" s="10"/>
      <c r="F40" s="10"/>
      <c r="G40" s="10"/>
      <c r="H40" s="10"/>
      <c r="I40" s="10"/>
      <c r="J40" s="10"/>
      <c r="K40" s="10"/>
      <c r="L40" s="1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x14ac:dyDescent="0.3">
      <c r="B41" s="16" t="s">
        <v>24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ht="27" customHeight="1" x14ac:dyDescent="0.3">
      <c r="B42" s="52" t="s">
        <v>36</v>
      </c>
      <c r="C42" s="52"/>
      <c r="D42" s="52"/>
      <c r="E42" s="52"/>
      <c r="F42" s="52"/>
      <c r="G42" s="52"/>
      <c r="H42" s="52"/>
      <c r="I42" s="52"/>
      <c r="J42" s="52"/>
      <c r="K42" s="52"/>
      <c r="L42" s="10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29" x14ac:dyDescent="0.3">
      <c r="B43" s="52" t="s">
        <v>37</v>
      </c>
      <c r="C43" s="52"/>
      <c r="D43" s="52"/>
      <c r="E43" s="52"/>
      <c r="F43" s="52"/>
      <c r="G43" s="52"/>
      <c r="H43" s="52"/>
      <c r="I43" s="52"/>
      <c r="J43" s="52"/>
      <c r="K43" s="52"/>
      <c r="L43" s="10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 x14ac:dyDescent="0.3">
      <c r="B44" s="52" t="s">
        <v>38</v>
      </c>
      <c r="C44" s="52"/>
      <c r="D44" s="52"/>
      <c r="E44" s="52"/>
      <c r="F44" s="52"/>
      <c r="G44" s="52"/>
      <c r="H44" s="52"/>
      <c r="I44" s="52"/>
      <c r="J44" s="52"/>
      <c r="K44" s="52"/>
      <c r="L44" s="10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 x14ac:dyDescent="0.3">
      <c r="B45" s="17" t="s">
        <v>39</v>
      </c>
      <c r="C45" s="18"/>
      <c r="D45" s="18"/>
      <c r="E45" s="18"/>
      <c r="F45" s="18"/>
      <c r="G45" s="18"/>
      <c r="H45" s="18"/>
      <c r="I45" s="18"/>
      <c r="J45" s="18"/>
      <c r="K45" s="18"/>
      <c r="L45" s="10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 x14ac:dyDescent="0.3">
      <c r="E46" s="10"/>
      <c r="F46" s="10"/>
      <c r="G46" s="10"/>
      <c r="H46" s="10"/>
      <c r="I46" s="10"/>
      <c r="J46" s="10"/>
      <c r="K46" s="10"/>
      <c r="L46" s="10"/>
      <c r="R46"/>
      <c r="S46"/>
      <c r="T46"/>
      <c r="U46"/>
      <c r="V46"/>
      <c r="W46"/>
      <c r="X46"/>
      <c r="Y46"/>
      <c r="Z46"/>
      <c r="AA46"/>
      <c r="AB46"/>
      <c r="AC46"/>
    </row>
  </sheetData>
  <mergeCells count="34">
    <mergeCell ref="B43:K43"/>
    <mergeCell ref="B44:K44"/>
    <mergeCell ref="O26:O27"/>
    <mergeCell ref="A33:B33"/>
    <mergeCell ref="B35:B36"/>
    <mergeCell ref="A26:B26"/>
    <mergeCell ref="C26:E26"/>
    <mergeCell ref="F26:H26"/>
    <mergeCell ref="I26:K26"/>
    <mergeCell ref="L26:N26"/>
    <mergeCell ref="C35:E35"/>
    <mergeCell ref="F35:H35"/>
    <mergeCell ref="I35:K35"/>
    <mergeCell ref="O35:O36"/>
    <mergeCell ref="O13:O14"/>
    <mergeCell ref="A25:B25"/>
    <mergeCell ref="A13:B13"/>
    <mergeCell ref="C13:E13"/>
    <mergeCell ref="B42:K42"/>
    <mergeCell ref="L35:N35"/>
    <mergeCell ref="F13:H13"/>
    <mergeCell ref="I13:K13"/>
    <mergeCell ref="L13:N13"/>
    <mergeCell ref="B6:C6"/>
    <mergeCell ref="A1:C1"/>
    <mergeCell ref="B2:C2"/>
    <mergeCell ref="B3:C3"/>
    <mergeCell ref="B4:C4"/>
    <mergeCell ref="B5:C5"/>
    <mergeCell ref="B7:C7"/>
    <mergeCell ref="B8:C8"/>
    <mergeCell ref="B9:C9"/>
    <mergeCell ref="B10:C10"/>
    <mergeCell ref="B11:C11"/>
  </mergeCells>
  <dataValidations count="1">
    <dataValidation type="textLength" allowBlank="1" showInputMessage="1" showErrorMessage="1" sqref="B6" xr:uid="{00E7FA04-750E-4088-BB46-B5E9B6931215}">
      <formula1>10</formula1>
      <formula2>10</formula2>
    </dataValidation>
  </dataValidations>
  <pageMargins left="0.7" right="0.7" top="0.75" bottom="0.75" header="0.3" footer="0.3"/>
  <pageSetup orientation="portrait" r:id="rId1"/>
  <headerFooter>
    <oddFooter xml:space="preserve">&amp;C 
&amp;"calibri,Bold"&amp;9&amp;KFFA500Hizmete Özel | Restricted&amp;R_x000D_&amp;1#&amp;"Calibri"&amp;10&amp;K000000 Tasnif Dışı 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27C0F-C9B9-4A78-BA13-FD4F58123BFE}">
  <dimension ref="A1:AC46"/>
  <sheetViews>
    <sheetView zoomScale="80" zoomScaleNormal="80" workbookViewId="0">
      <selection activeCell="F14" sqref="F14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12" width="17.6640625" customWidth="1"/>
    <col min="13" max="15" width="17.6640625" style="10" customWidth="1"/>
    <col min="16" max="16" width="22" style="10" customWidth="1"/>
    <col min="17" max="29" width="15.44140625" style="10" customWidth="1"/>
  </cols>
  <sheetData>
    <row r="1" spans="1:29" x14ac:dyDescent="0.3">
      <c r="A1" s="61" t="s">
        <v>4</v>
      </c>
      <c r="B1" s="62"/>
      <c r="C1" s="62"/>
      <c r="D1" s="1"/>
      <c r="E1" s="1"/>
      <c r="F1" s="1"/>
    </row>
    <row r="2" spans="1:29" x14ac:dyDescent="0.3">
      <c r="A2" s="2" t="s">
        <v>5</v>
      </c>
      <c r="B2" s="63" t="s">
        <v>6</v>
      </c>
      <c r="C2" s="63"/>
      <c r="D2" s="3"/>
      <c r="E2" s="3"/>
      <c r="F2" s="3"/>
    </row>
    <row r="3" spans="1:29" x14ac:dyDescent="0.3">
      <c r="A3" s="2" t="s">
        <v>7</v>
      </c>
      <c r="B3" s="64" t="s">
        <v>40</v>
      </c>
      <c r="C3" s="64"/>
      <c r="D3" s="4"/>
      <c r="E3" s="4"/>
      <c r="F3" s="4"/>
    </row>
    <row r="4" spans="1:29" x14ac:dyDescent="0.3">
      <c r="A4" s="2" t="s">
        <v>8</v>
      </c>
      <c r="B4" s="63">
        <v>4</v>
      </c>
      <c r="C4" s="63"/>
      <c r="D4" s="3"/>
      <c r="E4" s="3"/>
      <c r="F4" s="3"/>
    </row>
    <row r="5" spans="1:29" x14ac:dyDescent="0.3">
      <c r="A5" s="2" t="s">
        <v>9</v>
      </c>
      <c r="B5" s="55"/>
      <c r="C5" s="56"/>
      <c r="D5" s="3"/>
      <c r="E5" s="3"/>
      <c r="F5" s="3"/>
    </row>
    <row r="6" spans="1:29" ht="15" customHeight="1" x14ac:dyDescent="0.3">
      <c r="A6" s="2" t="s">
        <v>10</v>
      </c>
      <c r="B6" s="55"/>
      <c r="C6" s="56"/>
      <c r="D6" s="3"/>
      <c r="E6" s="5"/>
      <c r="F6" s="12"/>
      <c r="G6" s="12"/>
      <c r="H6" s="12"/>
      <c r="I6" s="12"/>
    </row>
    <row r="7" spans="1:29" ht="15" customHeight="1" x14ac:dyDescent="0.3">
      <c r="A7" s="6" t="s">
        <v>11</v>
      </c>
      <c r="B7" s="57"/>
      <c r="C7" s="58"/>
      <c r="D7" s="3"/>
      <c r="E7" s="5"/>
      <c r="F7" s="12"/>
      <c r="G7" s="12"/>
      <c r="H7" s="12"/>
      <c r="I7" s="12"/>
    </row>
    <row r="8" spans="1:29" x14ac:dyDescent="0.3">
      <c r="A8" s="2" t="s">
        <v>12</v>
      </c>
      <c r="B8" s="59"/>
      <c r="C8" s="59"/>
      <c r="D8" s="5"/>
      <c r="E8" s="5"/>
      <c r="F8" s="7"/>
      <c r="G8" s="7"/>
      <c r="H8" s="7"/>
      <c r="I8" s="7"/>
    </row>
    <row r="9" spans="1:29" x14ac:dyDescent="0.3">
      <c r="A9" s="2" t="s">
        <v>13</v>
      </c>
      <c r="B9" s="60"/>
      <c r="C9" s="60"/>
      <c r="D9" s="5"/>
      <c r="E9" s="5"/>
      <c r="F9" s="7"/>
      <c r="G9" s="7"/>
      <c r="H9" s="7"/>
      <c r="I9" s="7"/>
    </row>
    <row r="10" spans="1:29" x14ac:dyDescent="0.3">
      <c r="A10" s="2" t="s">
        <v>14</v>
      </c>
      <c r="B10" s="59" t="s">
        <v>42</v>
      </c>
      <c r="C10" s="59"/>
      <c r="D10" s="5"/>
      <c r="F10" s="8"/>
      <c r="G10" s="8"/>
      <c r="H10" s="8"/>
      <c r="I10" s="8"/>
    </row>
    <row r="11" spans="1:29" x14ac:dyDescent="0.3">
      <c r="A11" s="2" t="s">
        <v>22</v>
      </c>
      <c r="B11" s="59" t="s">
        <v>62</v>
      </c>
      <c r="C11" s="59"/>
      <c r="D11" s="5"/>
      <c r="E11" s="5"/>
      <c r="F11" s="5"/>
    </row>
    <row r="12" spans="1:29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R12"/>
      <c r="S12"/>
      <c r="T12"/>
      <c r="U12"/>
      <c r="V12"/>
      <c r="W12"/>
      <c r="X12"/>
      <c r="Y12"/>
      <c r="Z12"/>
      <c r="AA12"/>
      <c r="AB12"/>
      <c r="AC12"/>
    </row>
    <row r="13" spans="1:29" x14ac:dyDescent="0.3">
      <c r="A13" s="53" t="s">
        <v>33</v>
      </c>
      <c r="B13" s="53"/>
      <c r="C13" s="50" t="s">
        <v>25</v>
      </c>
      <c r="D13" s="50"/>
      <c r="E13" s="50"/>
      <c r="F13" s="50" t="s">
        <v>26</v>
      </c>
      <c r="G13" s="50"/>
      <c r="H13" s="50"/>
      <c r="I13" s="50" t="s">
        <v>27</v>
      </c>
      <c r="J13" s="50"/>
      <c r="K13" s="50"/>
      <c r="L13" s="50" t="s">
        <v>28</v>
      </c>
      <c r="M13" s="50"/>
      <c r="N13" s="50"/>
      <c r="O13" s="51" t="s">
        <v>29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x14ac:dyDescent="0.3">
      <c r="A14" s="13" t="s">
        <v>15</v>
      </c>
      <c r="B14" s="13" t="s">
        <v>16</v>
      </c>
      <c r="C14" s="14" t="s">
        <v>17</v>
      </c>
      <c r="D14" s="14" t="s">
        <v>1</v>
      </c>
      <c r="E14" s="14" t="s">
        <v>30</v>
      </c>
      <c r="F14" s="14" t="s">
        <v>17</v>
      </c>
      <c r="G14" s="14" t="s">
        <v>1</v>
      </c>
      <c r="H14" s="14" t="s">
        <v>30</v>
      </c>
      <c r="I14" s="14" t="s">
        <v>17</v>
      </c>
      <c r="J14" s="14" t="s">
        <v>1</v>
      </c>
      <c r="K14" s="14" t="s">
        <v>30</v>
      </c>
      <c r="L14" s="14" t="s">
        <v>17</v>
      </c>
      <c r="M14" s="14" t="s">
        <v>1</v>
      </c>
      <c r="N14" s="14" t="s">
        <v>30</v>
      </c>
      <c r="O14" s="51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x14ac:dyDescent="0.3">
      <c r="A15" s="13" t="s">
        <v>151</v>
      </c>
      <c r="B15" s="13" t="s">
        <v>23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5">
        <v>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x14ac:dyDescent="0.3">
      <c r="A16" s="13" t="s">
        <v>151</v>
      </c>
      <c r="B16" s="13" t="s">
        <v>150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5">
        <v>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x14ac:dyDescent="0.3">
      <c r="A17" s="13" t="s">
        <v>152</v>
      </c>
      <c r="B17" s="13" t="s">
        <v>23</v>
      </c>
      <c r="C17" s="11">
        <v>0.12651279429159254</v>
      </c>
      <c r="D17" s="11">
        <v>1.0941756430444443</v>
      </c>
      <c r="E17" s="11">
        <v>0.12772193621794908</v>
      </c>
      <c r="F17" s="11">
        <v>1.1385869357102067</v>
      </c>
      <c r="G17" s="11">
        <v>30.452531858684207</v>
      </c>
      <c r="H17" s="11">
        <v>4.9018636487947074</v>
      </c>
      <c r="I17" s="11">
        <v>0.30768361113008119</v>
      </c>
      <c r="J17" s="11">
        <v>16.888908414776118</v>
      </c>
      <c r="K17" s="11">
        <v>0.66069983669229426</v>
      </c>
      <c r="L17" s="11">
        <v>125.81537767275556</v>
      </c>
      <c r="M17" s="11">
        <v>96.208923460000037</v>
      </c>
      <c r="N17" s="11">
        <v>104.04592604572944</v>
      </c>
      <c r="O17" s="15">
        <v>0.38512367315558538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x14ac:dyDescent="0.3">
      <c r="A18" s="13" t="s">
        <v>152</v>
      </c>
      <c r="B18" s="13" t="s">
        <v>2</v>
      </c>
      <c r="C18" s="11">
        <v>6.2594086410142349E-3</v>
      </c>
      <c r="D18" s="11">
        <v>0</v>
      </c>
      <c r="E18" s="11">
        <v>6.2515872046205534E-3</v>
      </c>
      <c r="F18" s="11">
        <v>1.4445744186046511E-3</v>
      </c>
      <c r="G18" s="11">
        <v>0</v>
      </c>
      <c r="H18" s="11">
        <v>1.2591222972972973E-3</v>
      </c>
      <c r="I18" s="11">
        <v>1.2896875974025973E-2</v>
      </c>
      <c r="J18" s="11">
        <v>0</v>
      </c>
      <c r="K18" s="11">
        <v>1.2622299968223704E-2</v>
      </c>
      <c r="L18" s="11">
        <v>0</v>
      </c>
      <c r="M18" s="11">
        <v>0</v>
      </c>
      <c r="N18" s="11">
        <v>0</v>
      </c>
      <c r="O18" s="15">
        <v>7.0716710217677949E-3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x14ac:dyDescent="0.3">
      <c r="A19" s="13" t="s">
        <v>152</v>
      </c>
      <c r="B19" s="13" t="s">
        <v>150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5">
        <v>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x14ac:dyDescent="0.3">
      <c r="A20" s="13" t="s">
        <v>152</v>
      </c>
      <c r="B20" s="13" t="s">
        <v>3</v>
      </c>
      <c r="C20" s="11">
        <v>8.7997784141459077E-4</v>
      </c>
      <c r="D20" s="11">
        <v>0</v>
      </c>
      <c r="E20" s="11">
        <v>8.7887826618165662E-4</v>
      </c>
      <c r="F20" s="11">
        <v>4.828246188630491E-3</v>
      </c>
      <c r="G20" s="11">
        <v>1.0498999122807018</v>
      </c>
      <c r="H20" s="11">
        <v>0.13899285197072073</v>
      </c>
      <c r="I20" s="11">
        <v>1.6601149350649351E-3</v>
      </c>
      <c r="J20" s="11">
        <v>0.47155371641791044</v>
      </c>
      <c r="K20" s="11">
        <v>1.1664204957102003E-2</v>
      </c>
      <c r="L20" s="11">
        <v>0</v>
      </c>
      <c r="M20" s="11">
        <v>0</v>
      </c>
      <c r="N20" s="11">
        <v>0</v>
      </c>
      <c r="O20" s="15">
        <v>5.2855999803372734E-3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x14ac:dyDescent="0.3">
      <c r="A21" s="13" t="s">
        <v>153</v>
      </c>
      <c r="B21" s="13" t="s">
        <v>23</v>
      </c>
      <c r="C21" s="11">
        <v>1.3561830065095504E-2</v>
      </c>
      <c r="D21" s="11">
        <v>0</v>
      </c>
      <c r="E21" s="11">
        <v>1.3544883896963737E-2</v>
      </c>
      <c r="F21" s="11">
        <v>2.4336844917571057E-2</v>
      </c>
      <c r="G21" s="11">
        <v>0</v>
      </c>
      <c r="H21" s="11">
        <v>2.1212520232207207E-2</v>
      </c>
      <c r="I21" s="11">
        <v>7.3507069637986991E-2</v>
      </c>
      <c r="J21" s="11">
        <v>0</v>
      </c>
      <c r="K21" s="11">
        <v>7.1942095482999652E-2</v>
      </c>
      <c r="L21" s="11">
        <v>0</v>
      </c>
      <c r="M21" s="11">
        <v>0</v>
      </c>
      <c r="N21" s="11">
        <v>0</v>
      </c>
      <c r="O21" s="15">
        <v>2.2194179155602834E-2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x14ac:dyDescent="0.3">
      <c r="A22" s="13" t="s">
        <v>153</v>
      </c>
      <c r="B22" s="13" t="s">
        <v>2</v>
      </c>
      <c r="C22" s="11">
        <v>1.5615272144684164E-3</v>
      </c>
      <c r="D22" s="11">
        <v>0</v>
      </c>
      <c r="E22" s="11">
        <v>1.5595760100519257E-3</v>
      </c>
      <c r="F22" s="11">
        <v>1.2666468992248061E-3</v>
      </c>
      <c r="G22" s="11">
        <v>0</v>
      </c>
      <c r="H22" s="11">
        <v>1.1040368243243244E-3</v>
      </c>
      <c r="I22" s="11">
        <v>2.1446084090909093E-3</v>
      </c>
      <c r="J22" s="11">
        <v>0</v>
      </c>
      <c r="K22" s="11">
        <v>2.0989494439148395E-3</v>
      </c>
      <c r="L22" s="11">
        <v>0</v>
      </c>
      <c r="M22" s="11">
        <v>0</v>
      </c>
      <c r="N22" s="11">
        <v>0</v>
      </c>
      <c r="O22" s="15">
        <v>1.6275228052927435E-3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x14ac:dyDescent="0.3">
      <c r="A23" s="13" t="s">
        <v>153</v>
      </c>
      <c r="B23" s="13" t="s">
        <v>150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5">
        <v>0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x14ac:dyDescent="0.3">
      <c r="A24" s="13" t="s">
        <v>153</v>
      </c>
      <c r="B24" s="13" t="s">
        <v>3</v>
      </c>
      <c r="C24" s="11">
        <v>2.6056069283807832E-4</v>
      </c>
      <c r="D24" s="11">
        <v>0</v>
      </c>
      <c r="E24" s="11">
        <v>2.602351095437759E-4</v>
      </c>
      <c r="F24" s="11">
        <v>1.0273285012919896E-4</v>
      </c>
      <c r="G24" s="11">
        <v>0</v>
      </c>
      <c r="H24" s="11">
        <v>8.9544173423423417E-5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5">
        <v>2.186347643017419E-4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x14ac:dyDescent="0.3">
      <c r="A25" s="53" t="s">
        <v>29</v>
      </c>
      <c r="B25" s="53"/>
      <c r="C25" s="11">
        <v>0.14903609874642337</v>
      </c>
      <c r="D25" s="11">
        <v>1.0941756430444443</v>
      </c>
      <c r="E25" s="11">
        <v>0.15021709670531075</v>
      </c>
      <c r="F25" s="11">
        <v>1.1705659809843671</v>
      </c>
      <c r="G25" s="11">
        <v>31.502431770964908</v>
      </c>
      <c r="H25" s="11">
        <v>5.0645217242926801</v>
      </c>
      <c r="I25" s="11">
        <v>0.39789228008624999</v>
      </c>
      <c r="J25" s="11">
        <v>17.36046213119403</v>
      </c>
      <c r="K25" s="11">
        <v>0.7590273865445345</v>
      </c>
      <c r="L25" s="11">
        <v>125.81537767275556</v>
      </c>
      <c r="M25" s="11">
        <v>96.208923460000037</v>
      </c>
      <c r="N25" s="11">
        <v>104.04592604572944</v>
      </c>
      <c r="O25" s="11">
        <v>0.42152128088288782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ht="29.25" customHeight="1" x14ac:dyDescent="0.3">
      <c r="A26" s="53" t="s">
        <v>34</v>
      </c>
      <c r="B26" s="53"/>
      <c r="C26" s="50" t="s">
        <v>25</v>
      </c>
      <c r="D26" s="50"/>
      <c r="E26" s="50"/>
      <c r="F26" s="50" t="s">
        <v>26</v>
      </c>
      <c r="G26" s="50"/>
      <c r="H26" s="50"/>
      <c r="I26" s="50" t="s">
        <v>27</v>
      </c>
      <c r="J26" s="50"/>
      <c r="K26" s="50"/>
      <c r="L26" s="50" t="s">
        <v>28</v>
      </c>
      <c r="M26" s="50"/>
      <c r="N26" s="50"/>
      <c r="O26" s="51" t="s">
        <v>29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x14ac:dyDescent="0.3">
      <c r="A27" s="13" t="s">
        <v>15</v>
      </c>
      <c r="B27" s="13" t="s">
        <v>16</v>
      </c>
      <c r="C27" s="14" t="s">
        <v>0</v>
      </c>
      <c r="D27" s="14" t="s">
        <v>1</v>
      </c>
      <c r="E27" s="14" t="s">
        <v>30</v>
      </c>
      <c r="F27" s="14" t="s">
        <v>0</v>
      </c>
      <c r="G27" s="14" t="s">
        <v>1</v>
      </c>
      <c r="H27" s="14" t="s">
        <v>30</v>
      </c>
      <c r="I27" s="14" t="s">
        <v>0</v>
      </c>
      <c r="J27" s="14" t="s">
        <v>1</v>
      </c>
      <c r="K27" s="14" t="s">
        <v>30</v>
      </c>
      <c r="L27" s="14" t="s">
        <v>0</v>
      </c>
      <c r="M27" s="14" t="s">
        <v>1</v>
      </c>
      <c r="N27" s="14" t="s">
        <v>30</v>
      </c>
      <c r="O27" s="51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x14ac:dyDescent="0.3">
      <c r="A28" s="13" t="s">
        <v>151</v>
      </c>
      <c r="B28" s="13" t="s">
        <v>23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5">
        <v>0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x14ac:dyDescent="0.3">
      <c r="A29" s="13" t="s">
        <v>152</v>
      </c>
      <c r="B29" s="13" t="s">
        <v>23</v>
      </c>
      <c r="C29" s="11">
        <v>0.1571215006227758</v>
      </c>
      <c r="D29" s="11">
        <v>0.62592351111111111</v>
      </c>
      <c r="E29" s="11">
        <v>0.15770729160025546</v>
      </c>
      <c r="F29" s="11">
        <v>0.41489107544186055</v>
      </c>
      <c r="G29" s="11">
        <v>3.6640174456140358</v>
      </c>
      <c r="H29" s="11">
        <v>0.83200864999099111</v>
      </c>
      <c r="I29" s="11">
        <v>0.34959907538961033</v>
      </c>
      <c r="J29" s="11">
        <v>8.3821326977611932</v>
      </c>
      <c r="K29" s="11">
        <v>0.52061266061328237</v>
      </c>
      <c r="L29" s="11">
        <v>0.84194244444444444</v>
      </c>
      <c r="M29" s="11">
        <v>47.982354800000003</v>
      </c>
      <c r="N29" s="11">
        <v>35.504010352941179</v>
      </c>
      <c r="O29" s="15">
        <v>0.25219664603604064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x14ac:dyDescent="0.3">
      <c r="A30" s="13" t="s">
        <v>152</v>
      </c>
      <c r="B30" s="13" t="s">
        <v>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5">
        <v>0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x14ac:dyDescent="0.3">
      <c r="A31" s="13" t="s">
        <v>153</v>
      </c>
      <c r="B31" s="13" t="s">
        <v>23</v>
      </c>
      <c r="C31" s="11">
        <v>4.4824840650022235E-2</v>
      </c>
      <c r="D31" s="11">
        <v>0</v>
      </c>
      <c r="E31" s="11">
        <v>4.4768829825340847E-2</v>
      </c>
      <c r="F31" s="11">
        <v>0.28428219901808788</v>
      </c>
      <c r="G31" s="11">
        <v>0</v>
      </c>
      <c r="H31" s="11">
        <v>0.24778651130630633</v>
      </c>
      <c r="I31" s="11">
        <v>0.11389069363863635</v>
      </c>
      <c r="J31" s="11">
        <v>0</v>
      </c>
      <c r="K31" s="11">
        <v>0.11146594738068001</v>
      </c>
      <c r="L31" s="11">
        <v>0</v>
      </c>
      <c r="M31" s="11">
        <v>0</v>
      </c>
      <c r="N31" s="11">
        <v>0</v>
      </c>
      <c r="O31" s="15">
        <v>5.861484104082907E-2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x14ac:dyDescent="0.3">
      <c r="A32" s="13" t="s">
        <v>153</v>
      </c>
      <c r="B32" s="13" t="s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5">
        <v>0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x14ac:dyDescent="0.3">
      <c r="A33" s="53" t="s">
        <v>29</v>
      </c>
      <c r="B33" s="53"/>
      <c r="C33" s="11">
        <v>0.20194634127279804</v>
      </c>
      <c r="D33" s="11">
        <v>0.62592351111111111</v>
      </c>
      <c r="E33" s="11">
        <v>0.20247612142559629</v>
      </c>
      <c r="F33" s="11">
        <v>0.69917327445994837</v>
      </c>
      <c r="G33" s="11">
        <v>3.6640174456140358</v>
      </c>
      <c r="H33" s="11">
        <v>1.0797951612972974</v>
      </c>
      <c r="I33" s="11">
        <v>0.46348976902824668</v>
      </c>
      <c r="J33" s="11">
        <v>8.3821326977611932</v>
      </c>
      <c r="K33" s="11">
        <v>0.63207860799396243</v>
      </c>
      <c r="L33" s="11">
        <v>0.84194244444444444</v>
      </c>
      <c r="M33" s="11">
        <v>47.982354800000003</v>
      </c>
      <c r="N33" s="11">
        <v>35.504010352941179</v>
      </c>
      <c r="O33" s="11">
        <v>0.31081148707686973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x14ac:dyDescent="0.3">
      <c r="C34" s="10"/>
      <c r="D34" s="10"/>
      <c r="E34" s="10"/>
      <c r="F34" s="10"/>
      <c r="G34" s="10"/>
      <c r="H34" s="10"/>
      <c r="I34" s="10"/>
      <c r="J34" s="10"/>
      <c r="K34" s="10"/>
      <c r="L34" s="10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x14ac:dyDescent="0.3">
      <c r="B35" s="51" t="s">
        <v>35</v>
      </c>
      <c r="C35" s="54" t="s">
        <v>25</v>
      </c>
      <c r="D35" s="54"/>
      <c r="E35" s="54"/>
      <c r="F35" s="54" t="s">
        <v>26</v>
      </c>
      <c r="G35" s="54"/>
      <c r="H35" s="54"/>
      <c r="I35" s="54" t="s">
        <v>27</v>
      </c>
      <c r="J35" s="54"/>
      <c r="K35" s="54"/>
      <c r="L35" s="54" t="s">
        <v>94</v>
      </c>
      <c r="M35" s="54"/>
      <c r="N35" s="54"/>
      <c r="O35" s="51" t="s">
        <v>29</v>
      </c>
      <c r="T35"/>
      <c r="U35"/>
      <c r="V35"/>
      <c r="W35"/>
      <c r="X35"/>
      <c r="Y35"/>
      <c r="Z35"/>
      <c r="AA35"/>
      <c r="AB35"/>
      <c r="AC35"/>
    </row>
    <row r="36" spans="1:29" ht="28.5" customHeight="1" x14ac:dyDescent="0.3">
      <c r="B36" s="51"/>
      <c r="C36" s="48" t="s">
        <v>0</v>
      </c>
      <c r="D36" s="48" t="s">
        <v>1</v>
      </c>
      <c r="E36" s="48" t="s">
        <v>30</v>
      </c>
      <c r="F36" s="48" t="s">
        <v>0</v>
      </c>
      <c r="G36" s="48" t="s">
        <v>1</v>
      </c>
      <c r="H36" s="48" t="s">
        <v>30</v>
      </c>
      <c r="I36" s="48" t="s">
        <v>0</v>
      </c>
      <c r="J36" s="48" t="s">
        <v>1</v>
      </c>
      <c r="K36" s="48" t="s">
        <v>30</v>
      </c>
      <c r="L36" s="48" t="s">
        <v>0</v>
      </c>
      <c r="M36" s="48" t="s">
        <v>1</v>
      </c>
      <c r="N36" s="48" t="s">
        <v>30</v>
      </c>
      <c r="O36" s="51"/>
      <c r="T36"/>
      <c r="U36"/>
      <c r="V36"/>
      <c r="W36"/>
      <c r="X36"/>
      <c r="Y36"/>
      <c r="Z36"/>
      <c r="AA36"/>
      <c r="AB36"/>
      <c r="AC36"/>
    </row>
    <row r="37" spans="1:29" ht="16.2" x14ac:dyDescent="0.3">
      <c r="B37" s="13" t="s">
        <v>31</v>
      </c>
      <c r="C37" s="49">
        <v>35968</v>
      </c>
      <c r="D37" s="49">
        <v>45</v>
      </c>
      <c r="E37" s="49">
        <v>36013</v>
      </c>
      <c r="F37" s="49">
        <v>774</v>
      </c>
      <c r="G37" s="49">
        <v>114</v>
      </c>
      <c r="H37" s="49">
        <v>888</v>
      </c>
      <c r="I37" s="49">
        <v>6160</v>
      </c>
      <c r="J37" s="49">
        <v>134</v>
      </c>
      <c r="K37" s="49">
        <v>6294</v>
      </c>
      <c r="L37" s="49">
        <v>9</v>
      </c>
      <c r="M37" s="49">
        <v>25</v>
      </c>
      <c r="N37" s="49">
        <v>34</v>
      </c>
      <c r="O37" s="49">
        <v>43229</v>
      </c>
      <c r="T37"/>
      <c r="U37"/>
      <c r="V37"/>
      <c r="W37"/>
      <c r="X37"/>
      <c r="Y37"/>
      <c r="Z37"/>
      <c r="AA37"/>
      <c r="AB37"/>
      <c r="AC37"/>
    </row>
    <row r="38" spans="1:29" ht="30" x14ac:dyDescent="0.3">
      <c r="B38" s="13" t="s">
        <v>32</v>
      </c>
      <c r="C38" s="49">
        <v>4719.6708093942725</v>
      </c>
      <c r="D38" s="49">
        <v>133.42885345205318</v>
      </c>
      <c r="E38" s="49">
        <v>4853.0996628463254</v>
      </c>
      <c r="F38" s="49">
        <v>561.18883508860847</v>
      </c>
      <c r="G38" s="49">
        <v>1577.6600252225519</v>
      </c>
      <c r="H38" s="49">
        <v>2138.8488603111605</v>
      </c>
      <c r="I38" s="49">
        <v>2321.6139642225912</v>
      </c>
      <c r="J38" s="49">
        <v>1695.6378060782702</v>
      </c>
      <c r="K38" s="49">
        <v>4017.2517703008616</v>
      </c>
      <c r="L38" s="49">
        <v>58.707500000000003</v>
      </c>
      <c r="M38" s="49">
        <v>7674.4345316939889</v>
      </c>
      <c r="N38" s="49">
        <v>7733.1420316939893</v>
      </c>
      <c r="O38" s="49">
        <v>18742.342325152335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ht="27.6" x14ac:dyDescent="0.3">
      <c r="B39" s="13" t="s">
        <v>154</v>
      </c>
      <c r="C39" s="49">
        <v>177737.57280000026</v>
      </c>
      <c r="D39" s="49">
        <v>1090.7080000000001</v>
      </c>
      <c r="E39" s="49">
        <v>178828.28080000027</v>
      </c>
      <c r="F39" s="49">
        <v>5764.0660000000025</v>
      </c>
      <c r="G39" s="49">
        <v>11300.15</v>
      </c>
      <c r="H39" s="49">
        <v>17064.216</v>
      </c>
      <c r="I39" s="49">
        <v>116581.78700000013</v>
      </c>
      <c r="J39" s="49">
        <v>47138.159999999996</v>
      </c>
      <c r="K39" s="49">
        <v>163719.94700000013</v>
      </c>
      <c r="L39" s="49">
        <v>330.40800000000002</v>
      </c>
      <c r="M39" s="49">
        <v>14941.291999999999</v>
      </c>
      <c r="N39" s="49">
        <v>15271.699999999999</v>
      </c>
      <c r="O39" s="49">
        <v>374884.14380000037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x14ac:dyDescent="0.3">
      <c r="C40" s="10"/>
      <c r="D40" s="10"/>
      <c r="E40" s="10"/>
      <c r="F40" s="10"/>
      <c r="G40" s="10"/>
      <c r="H40" s="10"/>
      <c r="I40" s="10"/>
      <c r="J40" s="10"/>
      <c r="K40" s="10"/>
      <c r="L40" s="1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x14ac:dyDescent="0.3">
      <c r="B41" s="16" t="s">
        <v>24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ht="27" customHeight="1" x14ac:dyDescent="0.3">
      <c r="B42" s="52" t="s">
        <v>36</v>
      </c>
      <c r="C42" s="52"/>
      <c r="D42" s="52"/>
      <c r="E42" s="52"/>
      <c r="F42" s="52"/>
      <c r="G42" s="52"/>
      <c r="H42" s="52"/>
      <c r="I42" s="52"/>
      <c r="J42" s="52"/>
      <c r="K42" s="52"/>
      <c r="L42" s="10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29" x14ac:dyDescent="0.3">
      <c r="B43" s="52" t="s">
        <v>37</v>
      </c>
      <c r="C43" s="52"/>
      <c r="D43" s="52"/>
      <c r="E43" s="52"/>
      <c r="F43" s="52"/>
      <c r="G43" s="52"/>
      <c r="H43" s="52"/>
      <c r="I43" s="52"/>
      <c r="J43" s="52"/>
      <c r="K43" s="52"/>
      <c r="L43" s="10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 x14ac:dyDescent="0.3">
      <c r="B44" s="52" t="s">
        <v>38</v>
      </c>
      <c r="C44" s="52"/>
      <c r="D44" s="52"/>
      <c r="E44" s="52"/>
      <c r="F44" s="52"/>
      <c r="G44" s="52"/>
      <c r="H44" s="52"/>
      <c r="I44" s="52"/>
      <c r="J44" s="52"/>
      <c r="K44" s="52"/>
      <c r="L44" s="10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 x14ac:dyDescent="0.3">
      <c r="B45" s="17" t="s">
        <v>39</v>
      </c>
      <c r="C45" s="18"/>
      <c r="D45" s="18"/>
      <c r="E45" s="18"/>
      <c r="F45" s="18"/>
      <c r="G45" s="18"/>
      <c r="H45" s="18"/>
      <c r="I45" s="18"/>
      <c r="J45" s="18"/>
      <c r="K45" s="18"/>
      <c r="L45" s="10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 x14ac:dyDescent="0.3">
      <c r="E46" s="10"/>
      <c r="F46" s="10"/>
      <c r="G46" s="10"/>
      <c r="H46" s="10"/>
      <c r="I46" s="10"/>
      <c r="J46" s="10"/>
      <c r="K46" s="10"/>
      <c r="L46" s="10"/>
      <c r="R46"/>
      <c r="S46"/>
      <c r="T46"/>
      <c r="U46"/>
      <c r="V46"/>
      <c r="W46"/>
      <c r="X46"/>
      <c r="Y46"/>
      <c r="Z46"/>
      <c r="AA46"/>
      <c r="AB46"/>
      <c r="AC46"/>
    </row>
  </sheetData>
  <mergeCells count="34">
    <mergeCell ref="B43:K43"/>
    <mergeCell ref="B44:K44"/>
    <mergeCell ref="O26:O27"/>
    <mergeCell ref="A33:B33"/>
    <mergeCell ref="B35:B36"/>
    <mergeCell ref="A26:B26"/>
    <mergeCell ref="C26:E26"/>
    <mergeCell ref="F26:H26"/>
    <mergeCell ref="I26:K26"/>
    <mergeCell ref="L26:N26"/>
    <mergeCell ref="C35:E35"/>
    <mergeCell ref="F35:H35"/>
    <mergeCell ref="I35:K35"/>
    <mergeCell ref="O35:O36"/>
    <mergeCell ref="O13:O14"/>
    <mergeCell ref="A25:B25"/>
    <mergeCell ref="A13:B13"/>
    <mergeCell ref="C13:E13"/>
    <mergeCell ref="B42:K42"/>
    <mergeCell ref="L35:N35"/>
    <mergeCell ref="F13:H13"/>
    <mergeCell ref="I13:K13"/>
    <mergeCell ref="L13:N13"/>
    <mergeCell ref="B6:C6"/>
    <mergeCell ref="A1:C1"/>
    <mergeCell ref="B2:C2"/>
    <mergeCell ref="B3:C3"/>
    <mergeCell ref="B4:C4"/>
    <mergeCell ref="B5:C5"/>
    <mergeCell ref="B7:C7"/>
    <mergeCell ref="B8:C8"/>
    <mergeCell ref="B9:C9"/>
    <mergeCell ref="B10:C10"/>
    <mergeCell ref="B11:C11"/>
  </mergeCells>
  <dataValidations count="1">
    <dataValidation type="textLength" allowBlank="1" showInputMessage="1" showErrorMessage="1" sqref="B6" xr:uid="{FCD39D83-783B-434E-80EC-F00ADFCBDD91}">
      <formula1>10</formula1>
      <formula2>10</formula2>
    </dataValidation>
  </dataValidations>
  <pageMargins left="0.7" right="0.7" top="0.75" bottom="0.75" header="0.3" footer="0.3"/>
  <pageSetup orientation="portrait" r:id="rId1"/>
  <headerFooter>
    <oddFooter xml:space="preserve">&amp;C 
&amp;"calibri,Bold"&amp;9&amp;KFFA500Hizmete Özel | Restricted&amp;R_x000D_&amp;1#&amp;"Calibri"&amp;10&amp;K000000 Tasnif Dışı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1A13E-9477-4642-9229-FA9C5F92A73C}">
  <sheetPr codeName="Sayfa13"/>
  <dimension ref="A1:AC46"/>
  <sheetViews>
    <sheetView topLeftCell="A12" zoomScale="80" zoomScaleNormal="80" workbookViewId="0">
      <selection activeCell="F14" sqref="F14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12" width="17.6640625" customWidth="1"/>
    <col min="13" max="15" width="17.6640625" style="10" customWidth="1"/>
    <col min="16" max="16" width="22" style="10" customWidth="1"/>
    <col min="17" max="29" width="15.44140625" style="10" customWidth="1"/>
  </cols>
  <sheetData>
    <row r="1" spans="1:29" x14ac:dyDescent="0.3">
      <c r="A1" s="61" t="s">
        <v>4</v>
      </c>
      <c r="B1" s="62"/>
      <c r="C1" s="62"/>
      <c r="D1" s="1"/>
      <c r="E1" s="1"/>
      <c r="F1" s="1"/>
    </row>
    <row r="2" spans="1:29" x14ac:dyDescent="0.3">
      <c r="A2" s="2" t="s">
        <v>5</v>
      </c>
      <c r="B2" s="63" t="s">
        <v>6</v>
      </c>
      <c r="C2" s="63"/>
      <c r="D2" s="3"/>
      <c r="E2" s="3"/>
      <c r="F2" s="3"/>
    </row>
    <row r="3" spans="1:29" x14ac:dyDescent="0.3">
      <c r="A3" s="2" t="s">
        <v>7</v>
      </c>
      <c r="B3" s="64" t="s">
        <v>40</v>
      </c>
      <c r="C3" s="64"/>
      <c r="D3" s="4"/>
      <c r="E3" s="4"/>
      <c r="F3" s="4"/>
    </row>
    <row r="4" spans="1:29" x14ac:dyDescent="0.3">
      <c r="A4" s="2" t="s">
        <v>8</v>
      </c>
      <c r="B4" s="63">
        <v>4</v>
      </c>
      <c r="C4" s="63"/>
      <c r="D4" s="3"/>
      <c r="E4" s="3"/>
      <c r="F4" s="3"/>
    </row>
    <row r="5" spans="1:29" x14ac:dyDescent="0.3">
      <c r="A5" s="2" t="s">
        <v>9</v>
      </c>
      <c r="B5" s="55"/>
      <c r="C5" s="56"/>
      <c r="D5" s="3"/>
      <c r="E5" s="3"/>
      <c r="F5" s="3"/>
    </row>
    <row r="6" spans="1:29" ht="15" customHeight="1" x14ac:dyDescent="0.3">
      <c r="A6" s="2" t="s">
        <v>10</v>
      </c>
      <c r="B6" s="55"/>
      <c r="C6" s="56"/>
      <c r="D6" s="3"/>
      <c r="E6" s="5"/>
      <c r="F6" s="12"/>
      <c r="G6" s="12"/>
      <c r="H6" s="12"/>
      <c r="I6" s="12"/>
    </row>
    <row r="7" spans="1:29" ht="15" customHeight="1" x14ac:dyDescent="0.3">
      <c r="A7" s="6" t="s">
        <v>11</v>
      </c>
      <c r="B7" s="57"/>
      <c r="C7" s="58"/>
      <c r="D7" s="3"/>
      <c r="E7" s="5"/>
      <c r="F7" s="12"/>
      <c r="G7" s="12"/>
      <c r="H7" s="12"/>
      <c r="I7" s="12"/>
    </row>
    <row r="8" spans="1:29" x14ac:dyDescent="0.3">
      <c r="A8" s="2" t="s">
        <v>12</v>
      </c>
      <c r="B8" s="59"/>
      <c r="C8" s="59"/>
      <c r="D8" s="5"/>
      <c r="E8" s="5"/>
      <c r="F8" s="7"/>
      <c r="G8" s="7"/>
      <c r="H8" s="7"/>
      <c r="I8" s="7"/>
    </row>
    <row r="9" spans="1:29" x14ac:dyDescent="0.3">
      <c r="A9" s="2" t="s">
        <v>13</v>
      </c>
      <c r="B9" s="60"/>
      <c r="C9" s="60"/>
      <c r="D9" s="5"/>
      <c r="E9" s="5"/>
      <c r="F9" s="7"/>
      <c r="G9" s="7"/>
      <c r="H9" s="7"/>
      <c r="I9" s="7"/>
    </row>
    <row r="10" spans="1:29" x14ac:dyDescent="0.3">
      <c r="A10" s="2" t="s">
        <v>14</v>
      </c>
      <c r="B10" s="59" t="s">
        <v>41</v>
      </c>
      <c r="C10" s="59"/>
      <c r="D10" s="5"/>
      <c r="F10" s="8"/>
      <c r="G10" s="8"/>
      <c r="H10" s="8"/>
      <c r="I10" s="8"/>
    </row>
    <row r="11" spans="1:29" x14ac:dyDescent="0.3">
      <c r="A11" s="2" t="s">
        <v>22</v>
      </c>
      <c r="B11" s="59" t="s">
        <v>45</v>
      </c>
      <c r="C11" s="59"/>
      <c r="D11" s="5"/>
      <c r="E11" s="5"/>
      <c r="F11" s="5"/>
    </row>
    <row r="12" spans="1:29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R12"/>
      <c r="S12"/>
      <c r="T12"/>
      <c r="U12"/>
      <c r="V12"/>
      <c r="W12"/>
      <c r="X12"/>
      <c r="Y12"/>
      <c r="Z12"/>
      <c r="AA12"/>
      <c r="AB12"/>
      <c r="AC12"/>
    </row>
    <row r="13" spans="1:29" x14ac:dyDescent="0.3">
      <c r="A13" s="53" t="s">
        <v>33</v>
      </c>
      <c r="B13" s="53"/>
      <c r="C13" s="50" t="s">
        <v>25</v>
      </c>
      <c r="D13" s="50"/>
      <c r="E13" s="50"/>
      <c r="F13" s="50" t="s">
        <v>26</v>
      </c>
      <c r="G13" s="50"/>
      <c r="H13" s="50"/>
      <c r="I13" s="50" t="s">
        <v>27</v>
      </c>
      <c r="J13" s="50"/>
      <c r="K13" s="50"/>
      <c r="L13" s="50" t="s">
        <v>28</v>
      </c>
      <c r="M13" s="50"/>
      <c r="N13" s="50"/>
      <c r="O13" s="51" t="s">
        <v>29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x14ac:dyDescent="0.3">
      <c r="A14" s="13" t="s">
        <v>15</v>
      </c>
      <c r="B14" s="13" t="s">
        <v>16</v>
      </c>
      <c r="C14" s="14" t="s">
        <v>17</v>
      </c>
      <c r="D14" s="14" t="s">
        <v>1</v>
      </c>
      <c r="E14" s="14" t="s">
        <v>30</v>
      </c>
      <c r="F14" s="14" t="s">
        <v>17</v>
      </c>
      <c r="G14" s="14" t="s">
        <v>1</v>
      </c>
      <c r="H14" s="14" t="s">
        <v>30</v>
      </c>
      <c r="I14" s="14" t="s">
        <v>17</v>
      </c>
      <c r="J14" s="14" t="s">
        <v>1</v>
      </c>
      <c r="K14" s="14" t="s">
        <v>30</v>
      </c>
      <c r="L14" s="14" t="s">
        <v>17</v>
      </c>
      <c r="M14" s="14" t="s">
        <v>1</v>
      </c>
      <c r="N14" s="14" t="s">
        <v>30</v>
      </c>
      <c r="O14" s="51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x14ac:dyDescent="0.3">
      <c r="A15" s="13" t="s">
        <v>151</v>
      </c>
      <c r="B15" s="13" t="s">
        <v>23</v>
      </c>
      <c r="C15" s="11">
        <v>4.8268941283155745E-2</v>
      </c>
      <c r="D15" s="11">
        <v>4.4653872727272725</v>
      </c>
      <c r="E15" s="11">
        <v>5.3769711309860746E-2</v>
      </c>
      <c r="F15" s="11">
        <v>9.250443298969073E-2</v>
      </c>
      <c r="G15" s="11">
        <v>7.6679083333333331</v>
      </c>
      <c r="H15" s="11">
        <v>0.24554289562289561</v>
      </c>
      <c r="I15" s="11">
        <v>0.19082235339506173</v>
      </c>
      <c r="J15" s="11">
        <v>1.5385367164179105</v>
      </c>
      <c r="K15" s="11">
        <v>0.22478130876269273</v>
      </c>
      <c r="L15" s="11">
        <v>2.8005684444444445</v>
      </c>
      <c r="M15" s="11">
        <v>12.787702222222222</v>
      </c>
      <c r="N15" s="11">
        <v>11.539310499999999</v>
      </c>
      <c r="O15" s="15">
        <v>0.12696591442355382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x14ac:dyDescent="0.3">
      <c r="A16" s="13" t="s">
        <v>151</v>
      </c>
      <c r="B16" s="13" t="s">
        <v>150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5">
        <v>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x14ac:dyDescent="0.3">
      <c r="A17" s="13" t="s">
        <v>152</v>
      </c>
      <c r="B17" s="13" t="s">
        <v>23</v>
      </c>
      <c r="C17" s="11">
        <v>0.24761252383926541</v>
      </c>
      <c r="D17" s="11">
        <v>25.54120202</v>
      </c>
      <c r="E17" s="11">
        <v>0.27911138996150792</v>
      </c>
      <c r="F17" s="11">
        <v>0.4389081695904925</v>
      </c>
      <c r="G17" s="11">
        <v>34.085185281277774</v>
      </c>
      <c r="H17" s="11">
        <v>1.118630939523569</v>
      </c>
      <c r="I17" s="11">
        <v>0.51484980492959109</v>
      </c>
      <c r="J17" s="11">
        <v>4.3782568786746259</v>
      </c>
      <c r="K17" s="11">
        <v>0.61219778309465966</v>
      </c>
      <c r="L17" s="11">
        <v>63.476832916666666</v>
      </c>
      <c r="M17" s="11">
        <v>118.23213216555556</v>
      </c>
      <c r="N17" s="11">
        <v>111.38771975944445</v>
      </c>
      <c r="O17" s="15">
        <v>0.74719021945172015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x14ac:dyDescent="0.3">
      <c r="A18" s="13" t="s">
        <v>152</v>
      </c>
      <c r="B18" s="13" t="s">
        <v>2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5">
        <v>0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x14ac:dyDescent="0.3">
      <c r="A19" s="13" t="s">
        <v>152</v>
      </c>
      <c r="B19" s="13" t="s">
        <v>150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5">
        <v>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x14ac:dyDescent="0.3">
      <c r="A20" s="13" t="s">
        <v>152</v>
      </c>
      <c r="B20" s="13" t="s">
        <v>3</v>
      </c>
      <c r="C20" s="11">
        <v>9.1789377125368384E-3</v>
      </c>
      <c r="D20" s="11">
        <v>0</v>
      </c>
      <c r="E20" s="11">
        <v>9.1675069059209777E-3</v>
      </c>
      <c r="F20" s="11">
        <v>1.9213826804123711E-3</v>
      </c>
      <c r="G20" s="11">
        <v>0</v>
      </c>
      <c r="H20" s="11">
        <v>1.8825668686868688E-3</v>
      </c>
      <c r="I20" s="11">
        <v>6.1156516203703711E-3</v>
      </c>
      <c r="J20" s="11">
        <v>0</v>
      </c>
      <c r="K20" s="11">
        <v>5.9615528394133133E-3</v>
      </c>
      <c r="L20" s="11">
        <v>0</v>
      </c>
      <c r="M20" s="11">
        <v>0</v>
      </c>
      <c r="N20" s="11">
        <v>0</v>
      </c>
      <c r="O20" s="15">
        <v>8.1680725082285029E-3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x14ac:dyDescent="0.3">
      <c r="A21" s="13" t="s">
        <v>153</v>
      </c>
      <c r="B21" s="13" t="s">
        <v>23</v>
      </c>
      <c r="C21" s="11">
        <v>5.9296643861936078E-3</v>
      </c>
      <c r="D21" s="11">
        <v>0</v>
      </c>
      <c r="E21" s="11">
        <v>5.9222799971697052E-3</v>
      </c>
      <c r="F21" s="11">
        <v>3.9687128705612827E-2</v>
      </c>
      <c r="G21" s="11">
        <v>0</v>
      </c>
      <c r="H21" s="11">
        <v>3.8885368529741858E-2</v>
      </c>
      <c r="I21" s="11">
        <v>3.8572144363425924E-2</v>
      </c>
      <c r="J21" s="11">
        <v>0</v>
      </c>
      <c r="K21" s="11">
        <v>3.7600224968033093E-2</v>
      </c>
      <c r="L21" s="11">
        <v>0</v>
      </c>
      <c r="M21" s="11">
        <v>0</v>
      </c>
      <c r="N21" s="11">
        <v>0</v>
      </c>
      <c r="O21" s="15">
        <v>1.2349326991298076E-2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x14ac:dyDescent="0.3">
      <c r="A22" s="13" t="s">
        <v>153</v>
      </c>
      <c r="B22" s="13" t="s">
        <v>2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5">
        <v>0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x14ac:dyDescent="0.3">
      <c r="A23" s="13" t="s">
        <v>153</v>
      </c>
      <c r="B23" s="13" t="s">
        <v>150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5">
        <v>0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x14ac:dyDescent="0.3">
      <c r="A24" s="13" t="s">
        <v>153</v>
      </c>
      <c r="B24" s="13" t="s">
        <v>3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5">
        <v>0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x14ac:dyDescent="0.3">
      <c r="A25" s="53" t="s">
        <v>29</v>
      </c>
      <c r="B25" s="53"/>
      <c r="C25" s="11">
        <v>0.31099006722115163</v>
      </c>
      <c r="D25" s="11">
        <v>30.006589292727273</v>
      </c>
      <c r="E25" s="11">
        <v>0.34797088817445937</v>
      </c>
      <c r="F25" s="11">
        <v>0.57302111396620847</v>
      </c>
      <c r="G25" s="11">
        <v>41.753093614611103</v>
      </c>
      <c r="H25" s="11">
        <v>1.4049417705448932</v>
      </c>
      <c r="I25" s="11">
        <v>0.75035995430844915</v>
      </c>
      <c r="J25" s="11">
        <v>5.9167935950925363</v>
      </c>
      <c r="K25" s="11">
        <v>0.88054086966479883</v>
      </c>
      <c r="L25" s="11">
        <v>66.277401361111117</v>
      </c>
      <c r="M25" s="11">
        <v>131.01983438777779</v>
      </c>
      <c r="N25" s="11">
        <v>122.92703025944445</v>
      </c>
      <c r="O25" s="11">
        <v>0.89467353337480049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ht="29.25" customHeight="1" x14ac:dyDescent="0.3">
      <c r="A26" s="53" t="s">
        <v>34</v>
      </c>
      <c r="B26" s="53"/>
      <c r="C26" s="50" t="s">
        <v>25</v>
      </c>
      <c r="D26" s="50"/>
      <c r="E26" s="50"/>
      <c r="F26" s="50" t="s">
        <v>26</v>
      </c>
      <c r="G26" s="50"/>
      <c r="H26" s="50"/>
      <c r="I26" s="50" t="s">
        <v>27</v>
      </c>
      <c r="J26" s="50"/>
      <c r="K26" s="50"/>
      <c r="L26" s="50" t="s">
        <v>28</v>
      </c>
      <c r="M26" s="50"/>
      <c r="N26" s="50"/>
      <c r="O26" s="51" t="s">
        <v>29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x14ac:dyDescent="0.3">
      <c r="A27" s="13" t="s">
        <v>15</v>
      </c>
      <c r="B27" s="13" t="s">
        <v>16</v>
      </c>
      <c r="C27" s="14" t="s">
        <v>0</v>
      </c>
      <c r="D27" s="14" t="s">
        <v>1</v>
      </c>
      <c r="E27" s="14" t="s">
        <v>30</v>
      </c>
      <c r="F27" s="14" t="s">
        <v>0</v>
      </c>
      <c r="G27" s="14" t="s">
        <v>1</v>
      </c>
      <c r="H27" s="14" t="s">
        <v>30</v>
      </c>
      <c r="I27" s="14" t="s">
        <v>0</v>
      </c>
      <c r="J27" s="14" t="s">
        <v>1</v>
      </c>
      <c r="K27" s="14" t="s">
        <v>30</v>
      </c>
      <c r="L27" s="14" t="s">
        <v>0</v>
      </c>
      <c r="M27" s="14" t="s">
        <v>1</v>
      </c>
      <c r="N27" s="14" t="s">
        <v>30</v>
      </c>
      <c r="O27" s="51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x14ac:dyDescent="0.3">
      <c r="A28" s="13" t="s">
        <v>151</v>
      </c>
      <c r="B28" s="13" t="s">
        <v>23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5">
        <v>0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x14ac:dyDescent="0.3">
      <c r="A29" s="13" t="s">
        <v>152</v>
      </c>
      <c r="B29" s="13" t="s">
        <v>23</v>
      </c>
      <c r="C29" s="11">
        <v>0.16961495587735209</v>
      </c>
      <c r="D29" s="11">
        <v>6.8545276999999993</v>
      </c>
      <c r="E29" s="11">
        <v>0.17793987834823957</v>
      </c>
      <c r="F29" s="11">
        <v>0.12711732371935852</v>
      </c>
      <c r="G29" s="11">
        <v>0.13088445833333334</v>
      </c>
      <c r="H29" s="11">
        <v>0.12719342744893378</v>
      </c>
      <c r="I29" s="11">
        <v>0.1831523679517747</v>
      </c>
      <c r="J29" s="11">
        <v>2.0364675641791048</v>
      </c>
      <c r="K29" s="11">
        <v>0.22985117131666041</v>
      </c>
      <c r="L29" s="11">
        <v>154.68311131111111</v>
      </c>
      <c r="M29" s="11">
        <v>255.45371031746032</v>
      </c>
      <c r="N29" s="11">
        <v>242.85738544166665</v>
      </c>
      <c r="O29" s="15">
        <v>0.96789984196514733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x14ac:dyDescent="0.3">
      <c r="A30" s="13" t="s">
        <v>152</v>
      </c>
      <c r="B30" s="13" t="s">
        <v>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5">
        <v>0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x14ac:dyDescent="0.3">
      <c r="A31" s="13" t="s">
        <v>153</v>
      </c>
      <c r="B31" s="13" t="s">
        <v>23</v>
      </c>
      <c r="C31" s="11">
        <v>4.4588530894355015E-2</v>
      </c>
      <c r="D31" s="11">
        <v>0</v>
      </c>
      <c r="E31" s="11">
        <v>4.4533003458621073E-2</v>
      </c>
      <c r="F31" s="11">
        <v>1.045571626002291E-2</v>
      </c>
      <c r="G31" s="11">
        <v>0</v>
      </c>
      <c r="H31" s="11">
        <v>1.0244489668911337E-2</v>
      </c>
      <c r="I31" s="11">
        <v>9.9342730355015438E-2</v>
      </c>
      <c r="J31" s="11">
        <v>0</v>
      </c>
      <c r="K31" s="11">
        <v>9.6839547604437776E-2</v>
      </c>
      <c r="L31" s="11">
        <v>0</v>
      </c>
      <c r="M31" s="11">
        <v>0</v>
      </c>
      <c r="N31" s="11">
        <v>0</v>
      </c>
      <c r="O31" s="15">
        <v>4.7904417546787495E-2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x14ac:dyDescent="0.3">
      <c r="A32" s="13" t="s">
        <v>153</v>
      </c>
      <c r="B32" s="13" t="s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5">
        <v>0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x14ac:dyDescent="0.3">
      <c r="A33" s="53" t="s">
        <v>29</v>
      </c>
      <c r="B33" s="53"/>
      <c r="C33" s="11">
        <v>0.21420348677170711</v>
      </c>
      <c r="D33" s="11">
        <v>6.8545276999999993</v>
      </c>
      <c r="E33" s="11">
        <v>0.22247288180686065</v>
      </c>
      <c r="F33" s="11">
        <v>0.13757303997938142</v>
      </c>
      <c r="G33" s="11">
        <v>0.13088445833333334</v>
      </c>
      <c r="H33" s="11">
        <v>0.13743791711784512</v>
      </c>
      <c r="I33" s="11">
        <v>0.28249509830679015</v>
      </c>
      <c r="J33" s="11">
        <v>2.0364675641791048</v>
      </c>
      <c r="K33" s="11">
        <v>0.32669071892109819</v>
      </c>
      <c r="L33" s="11">
        <v>154.68311131111111</v>
      </c>
      <c r="M33" s="11">
        <v>255.45371031746032</v>
      </c>
      <c r="N33" s="11">
        <v>242.85738544166665</v>
      </c>
      <c r="O33" s="11">
        <v>1.0158042595119348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x14ac:dyDescent="0.3">
      <c r="C34" s="10"/>
      <c r="D34" s="10"/>
      <c r="E34" s="10"/>
      <c r="F34" s="10"/>
      <c r="G34" s="10"/>
      <c r="H34" s="10"/>
      <c r="I34" s="10"/>
      <c r="J34" s="10"/>
      <c r="K34" s="10"/>
      <c r="L34" s="10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x14ac:dyDescent="0.3">
      <c r="B35" s="51" t="s">
        <v>35</v>
      </c>
      <c r="C35" s="54" t="s">
        <v>25</v>
      </c>
      <c r="D35" s="54"/>
      <c r="E35" s="54"/>
      <c r="F35" s="54" t="s">
        <v>26</v>
      </c>
      <c r="G35" s="54"/>
      <c r="H35" s="54"/>
      <c r="I35" s="54" t="s">
        <v>27</v>
      </c>
      <c r="J35" s="54"/>
      <c r="K35" s="54"/>
      <c r="L35" s="54" t="s">
        <v>94</v>
      </c>
      <c r="M35" s="54"/>
      <c r="N35" s="54"/>
      <c r="O35" s="51" t="s">
        <v>29</v>
      </c>
      <c r="T35"/>
      <c r="U35"/>
      <c r="V35"/>
      <c r="W35"/>
      <c r="X35"/>
      <c r="Y35"/>
      <c r="Z35"/>
      <c r="AA35"/>
      <c r="AB35"/>
      <c r="AC35"/>
    </row>
    <row r="36" spans="1:29" ht="28.5" customHeight="1" x14ac:dyDescent="0.3">
      <c r="B36" s="51"/>
      <c r="C36" s="48" t="s">
        <v>0</v>
      </c>
      <c r="D36" s="48" t="s">
        <v>1</v>
      </c>
      <c r="E36" s="48" t="s">
        <v>30</v>
      </c>
      <c r="F36" s="48" t="s">
        <v>0</v>
      </c>
      <c r="G36" s="48" t="s">
        <v>1</v>
      </c>
      <c r="H36" s="48" t="s">
        <v>30</v>
      </c>
      <c r="I36" s="48" t="s">
        <v>0</v>
      </c>
      <c r="J36" s="48" t="s">
        <v>1</v>
      </c>
      <c r="K36" s="48" t="s">
        <v>30</v>
      </c>
      <c r="L36" s="48" t="s">
        <v>0</v>
      </c>
      <c r="M36" s="48" t="s">
        <v>1</v>
      </c>
      <c r="N36" s="48" t="s">
        <v>30</v>
      </c>
      <c r="O36" s="51"/>
      <c r="T36"/>
      <c r="U36"/>
      <c r="V36"/>
      <c r="W36"/>
      <c r="X36"/>
      <c r="Y36"/>
      <c r="Z36"/>
      <c r="AA36"/>
      <c r="AB36"/>
      <c r="AC36"/>
    </row>
    <row r="37" spans="1:29" ht="16.2" x14ac:dyDescent="0.3">
      <c r="B37" s="13" t="s">
        <v>31</v>
      </c>
      <c r="C37" s="49">
        <v>17644</v>
      </c>
      <c r="D37" s="49">
        <v>22</v>
      </c>
      <c r="E37" s="49">
        <v>17666</v>
      </c>
      <c r="F37" s="49">
        <v>1746</v>
      </c>
      <c r="G37" s="49">
        <v>36</v>
      </c>
      <c r="H37" s="49">
        <v>1782</v>
      </c>
      <c r="I37" s="49">
        <v>2592</v>
      </c>
      <c r="J37" s="49">
        <v>67</v>
      </c>
      <c r="K37" s="49">
        <v>2659</v>
      </c>
      <c r="L37" s="49">
        <v>9</v>
      </c>
      <c r="M37" s="49">
        <v>63</v>
      </c>
      <c r="N37" s="49">
        <v>72</v>
      </c>
      <c r="O37" s="49">
        <v>22179</v>
      </c>
      <c r="T37"/>
      <c r="U37"/>
      <c r="V37"/>
      <c r="W37"/>
      <c r="X37"/>
      <c r="Y37"/>
      <c r="Z37"/>
      <c r="AA37"/>
      <c r="AB37"/>
      <c r="AC37"/>
    </row>
    <row r="38" spans="1:29" ht="30" x14ac:dyDescent="0.3">
      <c r="B38" s="13" t="s">
        <v>32</v>
      </c>
      <c r="C38" s="49">
        <v>3210.132274363847</v>
      </c>
      <c r="D38" s="49">
        <v>215.09450000000001</v>
      </c>
      <c r="E38" s="49">
        <v>3425.2267743638472</v>
      </c>
      <c r="F38" s="49">
        <v>405.23184536708845</v>
      </c>
      <c r="G38" s="49">
        <v>318.34050000000002</v>
      </c>
      <c r="H38" s="49">
        <v>723.57234536708847</v>
      </c>
      <c r="I38" s="49">
        <v>1129.482368360369</v>
      </c>
      <c r="J38" s="49">
        <v>884.51821420333624</v>
      </c>
      <c r="K38" s="49">
        <v>2014.0005825637054</v>
      </c>
      <c r="L38" s="49">
        <v>67.366847267759567</v>
      </c>
      <c r="M38" s="49">
        <v>2959.1952058761435</v>
      </c>
      <c r="N38" s="49">
        <v>3026.5620531439031</v>
      </c>
      <c r="O38" s="49">
        <v>9189.3617554385437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ht="27.6" x14ac:dyDescent="0.3">
      <c r="B39" s="13" t="s">
        <v>154</v>
      </c>
      <c r="C39" s="49">
        <v>74977.747200000507</v>
      </c>
      <c r="D39" s="49">
        <v>784.2</v>
      </c>
      <c r="E39" s="49">
        <v>75761.947200000504</v>
      </c>
      <c r="F39" s="49">
        <v>8303.5940000000155</v>
      </c>
      <c r="G39" s="49">
        <v>1904.3</v>
      </c>
      <c r="H39" s="49">
        <v>10207.894000000015</v>
      </c>
      <c r="I39" s="49">
        <v>14308.268000000035</v>
      </c>
      <c r="J39" s="49">
        <v>10322.5</v>
      </c>
      <c r="K39" s="49">
        <v>24630.768000000033</v>
      </c>
      <c r="L39" s="49">
        <v>305.60599999999999</v>
      </c>
      <c r="M39" s="49">
        <v>15934</v>
      </c>
      <c r="N39" s="49">
        <v>16239.606</v>
      </c>
      <c r="O39" s="49">
        <v>126840.21520000056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x14ac:dyDescent="0.3">
      <c r="C40" s="10"/>
      <c r="D40" s="10"/>
      <c r="E40" s="10"/>
      <c r="F40" s="10"/>
      <c r="G40" s="10"/>
      <c r="H40" s="10"/>
      <c r="I40" s="10"/>
      <c r="J40" s="10"/>
      <c r="K40" s="10"/>
      <c r="L40" s="1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x14ac:dyDescent="0.3">
      <c r="B41" s="16" t="s">
        <v>24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ht="27" customHeight="1" x14ac:dyDescent="0.3">
      <c r="B42" s="52" t="s">
        <v>36</v>
      </c>
      <c r="C42" s="52"/>
      <c r="D42" s="52"/>
      <c r="E42" s="52"/>
      <c r="F42" s="52"/>
      <c r="G42" s="52"/>
      <c r="H42" s="52"/>
      <c r="I42" s="52"/>
      <c r="J42" s="52"/>
      <c r="K42" s="52"/>
      <c r="L42" s="10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29" x14ac:dyDescent="0.3">
      <c r="B43" s="52" t="s">
        <v>37</v>
      </c>
      <c r="C43" s="52"/>
      <c r="D43" s="52"/>
      <c r="E43" s="52"/>
      <c r="F43" s="52"/>
      <c r="G43" s="52"/>
      <c r="H43" s="52"/>
      <c r="I43" s="52"/>
      <c r="J43" s="52"/>
      <c r="K43" s="52"/>
      <c r="L43" s="10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 x14ac:dyDescent="0.3">
      <c r="B44" s="52" t="s">
        <v>38</v>
      </c>
      <c r="C44" s="52"/>
      <c r="D44" s="52"/>
      <c r="E44" s="52"/>
      <c r="F44" s="52"/>
      <c r="G44" s="52"/>
      <c r="H44" s="52"/>
      <c r="I44" s="52"/>
      <c r="J44" s="52"/>
      <c r="K44" s="52"/>
      <c r="L44" s="10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 x14ac:dyDescent="0.3">
      <c r="B45" s="17" t="s">
        <v>39</v>
      </c>
      <c r="C45" s="18"/>
      <c r="D45" s="18"/>
      <c r="E45" s="18"/>
      <c r="F45" s="18"/>
      <c r="G45" s="18"/>
      <c r="H45" s="18"/>
      <c r="I45" s="18"/>
      <c r="J45" s="18"/>
      <c r="K45" s="18"/>
      <c r="L45" s="10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 x14ac:dyDescent="0.3">
      <c r="E46" s="10"/>
      <c r="F46" s="10"/>
      <c r="G46" s="10"/>
      <c r="H46" s="10"/>
      <c r="I46" s="10"/>
      <c r="J46" s="10"/>
      <c r="K46" s="10"/>
      <c r="L46" s="10"/>
      <c r="R46"/>
      <c r="S46"/>
      <c r="T46"/>
      <c r="U46"/>
      <c r="V46"/>
      <c r="W46"/>
      <c r="X46"/>
      <c r="Y46"/>
      <c r="Z46"/>
      <c r="AA46"/>
      <c r="AB46"/>
      <c r="AC46"/>
    </row>
  </sheetData>
  <mergeCells count="34">
    <mergeCell ref="B43:K43"/>
    <mergeCell ref="B44:K44"/>
    <mergeCell ref="O26:O27"/>
    <mergeCell ref="A33:B33"/>
    <mergeCell ref="B35:B36"/>
    <mergeCell ref="A26:B26"/>
    <mergeCell ref="C26:E26"/>
    <mergeCell ref="F26:H26"/>
    <mergeCell ref="I26:K26"/>
    <mergeCell ref="L26:N26"/>
    <mergeCell ref="C35:E35"/>
    <mergeCell ref="F35:H35"/>
    <mergeCell ref="I35:K35"/>
    <mergeCell ref="O35:O36"/>
    <mergeCell ref="O13:O14"/>
    <mergeCell ref="A25:B25"/>
    <mergeCell ref="A13:B13"/>
    <mergeCell ref="C13:E13"/>
    <mergeCell ref="B42:K42"/>
    <mergeCell ref="L35:N35"/>
    <mergeCell ref="F13:H13"/>
    <mergeCell ref="I13:K13"/>
    <mergeCell ref="L13:N13"/>
    <mergeCell ref="B6:C6"/>
    <mergeCell ref="A1:C1"/>
    <mergeCell ref="B2:C2"/>
    <mergeCell ref="B3:C3"/>
    <mergeCell ref="B4:C4"/>
    <mergeCell ref="B5:C5"/>
    <mergeCell ref="B7:C7"/>
    <mergeCell ref="B8:C8"/>
    <mergeCell ref="B9:C9"/>
    <mergeCell ref="B10:C10"/>
    <mergeCell ref="B11:C11"/>
  </mergeCells>
  <dataValidations count="1">
    <dataValidation type="textLength" allowBlank="1" showInputMessage="1" showErrorMessage="1" sqref="B6" xr:uid="{ABFF0170-455D-4FD8-856A-61A15F2BDEEC}">
      <formula1>10</formula1>
      <formula2>10</formula2>
    </dataValidation>
  </dataValidations>
  <pageMargins left="0.7" right="0.7" top="0.75" bottom="0.75" header="0.3" footer="0.3"/>
  <pageSetup orientation="portrait" r:id="rId1"/>
  <headerFooter>
    <oddFooter xml:space="preserve">&amp;C 
&amp;"calibri,Bold"&amp;9&amp;KFFA500Hizmete Özel | Restricted&amp;R_x000D_&amp;1#&amp;"Calibri"&amp;10&amp;K000000 Tasnif Dışı 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4E371-53EC-40BF-84E7-E7BFAC0D9B86}">
  <dimension ref="A1:AC46"/>
  <sheetViews>
    <sheetView zoomScale="80" zoomScaleNormal="80" workbookViewId="0">
      <selection activeCell="F14" sqref="F14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12" width="17.6640625" customWidth="1"/>
    <col min="13" max="15" width="17.6640625" style="10" customWidth="1"/>
    <col min="16" max="16" width="22" style="10" customWidth="1"/>
    <col min="17" max="29" width="15.44140625" style="10" customWidth="1"/>
  </cols>
  <sheetData>
    <row r="1" spans="1:29" x14ac:dyDescent="0.3">
      <c r="A1" s="61" t="s">
        <v>4</v>
      </c>
      <c r="B1" s="62"/>
      <c r="C1" s="62"/>
      <c r="D1" s="1"/>
      <c r="E1" s="1"/>
      <c r="F1" s="1"/>
    </row>
    <row r="2" spans="1:29" x14ac:dyDescent="0.3">
      <c r="A2" s="2" t="s">
        <v>5</v>
      </c>
      <c r="B2" s="63" t="s">
        <v>6</v>
      </c>
      <c r="C2" s="63"/>
      <c r="D2" s="3"/>
      <c r="E2" s="3"/>
      <c r="F2" s="3"/>
    </row>
    <row r="3" spans="1:29" x14ac:dyDescent="0.3">
      <c r="A3" s="2" t="s">
        <v>7</v>
      </c>
      <c r="B3" s="64" t="s">
        <v>40</v>
      </c>
      <c r="C3" s="64"/>
      <c r="D3" s="4"/>
      <c r="E3" s="4"/>
      <c r="F3" s="4"/>
    </row>
    <row r="4" spans="1:29" x14ac:dyDescent="0.3">
      <c r="A4" s="2" t="s">
        <v>8</v>
      </c>
      <c r="B4" s="63">
        <v>4</v>
      </c>
      <c r="C4" s="63"/>
      <c r="D4" s="3"/>
      <c r="E4" s="3"/>
      <c r="F4" s="3"/>
    </row>
    <row r="5" spans="1:29" x14ac:dyDescent="0.3">
      <c r="A5" s="2" t="s">
        <v>9</v>
      </c>
      <c r="B5" s="55"/>
      <c r="C5" s="56"/>
      <c r="D5" s="3"/>
      <c r="E5" s="3"/>
      <c r="F5" s="3"/>
    </row>
    <row r="6" spans="1:29" ht="15" customHeight="1" x14ac:dyDescent="0.3">
      <c r="A6" s="2" t="s">
        <v>10</v>
      </c>
      <c r="B6" s="55"/>
      <c r="C6" s="56"/>
      <c r="D6" s="3"/>
      <c r="E6" s="5"/>
      <c r="F6" s="12"/>
      <c r="G6" s="12"/>
      <c r="H6" s="12"/>
      <c r="I6" s="12"/>
    </row>
    <row r="7" spans="1:29" ht="15" customHeight="1" x14ac:dyDescent="0.3">
      <c r="A7" s="6" t="s">
        <v>11</v>
      </c>
      <c r="B7" s="57"/>
      <c r="C7" s="58"/>
      <c r="D7" s="3"/>
      <c r="E7" s="5"/>
      <c r="F7" s="12"/>
      <c r="G7" s="12"/>
      <c r="H7" s="12"/>
      <c r="I7" s="12"/>
    </row>
    <row r="8" spans="1:29" x14ac:dyDescent="0.3">
      <c r="A8" s="2" t="s">
        <v>12</v>
      </c>
      <c r="B8" s="59"/>
      <c r="C8" s="59"/>
      <c r="D8" s="5"/>
      <c r="E8" s="5"/>
      <c r="F8" s="7"/>
      <c r="G8" s="7"/>
      <c r="H8" s="7"/>
      <c r="I8" s="7"/>
    </row>
    <row r="9" spans="1:29" x14ac:dyDescent="0.3">
      <c r="A9" s="2" t="s">
        <v>13</v>
      </c>
      <c r="B9" s="60"/>
      <c r="C9" s="60"/>
      <c r="D9" s="5"/>
      <c r="E9" s="5"/>
      <c r="F9" s="7"/>
      <c r="G9" s="7"/>
      <c r="H9" s="7"/>
      <c r="I9" s="7"/>
    </row>
    <row r="10" spans="1:29" x14ac:dyDescent="0.3">
      <c r="A10" s="2" t="s">
        <v>14</v>
      </c>
      <c r="B10" s="59" t="s">
        <v>42</v>
      </c>
      <c r="C10" s="59"/>
      <c r="D10" s="5"/>
      <c r="F10" s="8"/>
      <c r="G10" s="8"/>
      <c r="H10" s="8"/>
      <c r="I10" s="8"/>
    </row>
    <row r="11" spans="1:29" x14ac:dyDescent="0.3">
      <c r="A11" s="2" t="s">
        <v>22</v>
      </c>
      <c r="B11" s="59" t="s">
        <v>63</v>
      </c>
      <c r="C11" s="59"/>
      <c r="D11" s="5"/>
      <c r="E11" s="5"/>
      <c r="F11" s="5"/>
    </row>
    <row r="12" spans="1:29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R12"/>
      <c r="S12"/>
      <c r="T12"/>
      <c r="U12"/>
      <c r="V12"/>
      <c r="W12"/>
      <c r="X12"/>
      <c r="Y12"/>
      <c r="Z12"/>
      <c r="AA12"/>
      <c r="AB12"/>
      <c r="AC12"/>
    </row>
    <row r="13" spans="1:29" x14ac:dyDescent="0.3">
      <c r="A13" s="53" t="s">
        <v>33</v>
      </c>
      <c r="B13" s="53"/>
      <c r="C13" s="50" t="s">
        <v>25</v>
      </c>
      <c r="D13" s="50"/>
      <c r="E13" s="50"/>
      <c r="F13" s="50" t="s">
        <v>26</v>
      </c>
      <c r="G13" s="50"/>
      <c r="H13" s="50"/>
      <c r="I13" s="50" t="s">
        <v>27</v>
      </c>
      <c r="J13" s="50"/>
      <c r="K13" s="50"/>
      <c r="L13" s="50" t="s">
        <v>28</v>
      </c>
      <c r="M13" s="50"/>
      <c r="N13" s="50"/>
      <c r="O13" s="51" t="s">
        <v>29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x14ac:dyDescent="0.3">
      <c r="A14" s="13" t="s">
        <v>15</v>
      </c>
      <c r="B14" s="13" t="s">
        <v>16</v>
      </c>
      <c r="C14" s="14" t="s">
        <v>17</v>
      </c>
      <c r="D14" s="14" t="s">
        <v>1</v>
      </c>
      <c r="E14" s="14" t="s">
        <v>30</v>
      </c>
      <c r="F14" s="14" t="s">
        <v>17</v>
      </c>
      <c r="G14" s="14" t="s">
        <v>1</v>
      </c>
      <c r="H14" s="14" t="s">
        <v>30</v>
      </c>
      <c r="I14" s="14" t="s">
        <v>17</v>
      </c>
      <c r="J14" s="14" t="s">
        <v>1</v>
      </c>
      <c r="K14" s="14" t="s">
        <v>30</v>
      </c>
      <c r="L14" s="14" t="s">
        <v>17</v>
      </c>
      <c r="M14" s="14" t="s">
        <v>1</v>
      </c>
      <c r="N14" s="14" t="s">
        <v>30</v>
      </c>
      <c r="O14" s="51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x14ac:dyDescent="0.3">
      <c r="A15" s="13" t="s">
        <v>151</v>
      </c>
      <c r="B15" s="13" t="s">
        <v>23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5">
        <v>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x14ac:dyDescent="0.3">
      <c r="A16" s="13" t="s">
        <v>151</v>
      </c>
      <c r="B16" s="13" t="s">
        <v>150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5">
        <v>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x14ac:dyDescent="0.3">
      <c r="A17" s="13" t="s">
        <v>152</v>
      </c>
      <c r="B17" s="13" t="s">
        <v>23</v>
      </c>
      <c r="C17" s="11">
        <v>0.13033187495519713</v>
      </c>
      <c r="D17" s="11">
        <v>0</v>
      </c>
      <c r="E17" s="11">
        <v>0.13021519467323187</v>
      </c>
      <c r="F17" s="11">
        <v>7.8672754162105257E-2</v>
      </c>
      <c r="G17" s="11">
        <v>2.5430644574999999</v>
      </c>
      <c r="H17" s="11">
        <v>0.31337672590857141</v>
      </c>
      <c r="I17" s="11">
        <v>8.4127652786506468E-2</v>
      </c>
      <c r="J17" s="11">
        <v>2.8993310000000001E-2</v>
      </c>
      <c r="K17" s="11">
        <v>8.4025928906826558E-2</v>
      </c>
      <c r="L17" s="11">
        <v>5.6906685675675677</v>
      </c>
      <c r="M17" s="11">
        <v>0</v>
      </c>
      <c r="N17" s="11">
        <v>5.3644518980891718</v>
      </c>
      <c r="O17" s="15">
        <v>0.23692033272248136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x14ac:dyDescent="0.3">
      <c r="A18" s="13" t="s">
        <v>152</v>
      </c>
      <c r="B18" s="13" t="s">
        <v>2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5">
        <v>0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x14ac:dyDescent="0.3">
      <c r="A19" s="13" t="s">
        <v>152</v>
      </c>
      <c r="B19" s="13" t="s">
        <v>150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5">
        <v>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x14ac:dyDescent="0.3">
      <c r="A20" s="13" t="s">
        <v>152</v>
      </c>
      <c r="B20" s="13" t="s">
        <v>3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5">
        <v>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x14ac:dyDescent="0.3">
      <c r="A21" s="13" t="s">
        <v>153</v>
      </c>
      <c r="B21" s="13" t="s">
        <v>23</v>
      </c>
      <c r="C21" s="11">
        <v>9.6428929603494635E-4</v>
      </c>
      <c r="D21" s="11">
        <v>0</v>
      </c>
      <c r="E21" s="11">
        <v>9.6342601107878261E-4</v>
      </c>
      <c r="F21" s="11">
        <v>0</v>
      </c>
      <c r="G21" s="11">
        <v>0</v>
      </c>
      <c r="H21" s="11">
        <v>0</v>
      </c>
      <c r="I21" s="11">
        <v>4.9690931146025878E-5</v>
      </c>
      <c r="J21" s="11">
        <v>0</v>
      </c>
      <c r="K21" s="11">
        <v>4.9599250461254618E-5</v>
      </c>
      <c r="L21" s="11">
        <v>0</v>
      </c>
      <c r="M21" s="11">
        <v>0</v>
      </c>
      <c r="N21" s="11">
        <v>0</v>
      </c>
      <c r="O21" s="15">
        <v>6.4551844806144849E-4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x14ac:dyDescent="0.3">
      <c r="A22" s="13" t="s">
        <v>153</v>
      </c>
      <c r="B22" s="13" t="s">
        <v>2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5">
        <v>0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x14ac:dyDescent="0.3">
      <c r="A23" s="13" t="s">
        <v>153</v>
      </c>
      <c r="B23" s="13" t="s">
        <v>150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5">
        <v>0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x14ac:dyDescent="0.3">
      <c r="A24" s="13" t="s">
        <v>153</v>
      </c>
      <c r="B24" s="13" t="s">
        <v>3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5">
        <v>0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x14ac:dyDescent="0.3">
      <c r="A25" s="53" t="s">
        <v>29</v>
      </c>
      <c r="B25" s="53"/>
      <c r="C25" s="11">
        <v>0.13129616425123208</v>
      </c>
      <c r="D25" s="11">
        <v>0</v>
      </c>
      <c r="E25" s="11">
        <v>0.13117862068431066</v>
      </c>
      <c r="F25" s="11">
        <v>7.8672754162105257E-2</v>
      </c>
      <c r="G25" s="11">
        <v>2.5430644574999999</v>
      </c>
      <c r="H25" s="11">
        <v>0.31337672590857141</v>
      </c>
      <c r="I25" s="11">
        <v>8.4177343717652495E-2</v>
      </c>
      <c r="J25" s="11">
        <v>2.8993310000000001E-2</v>
      </c>
      <c r="K25" s="11">
        <v>8.4075528157287818E-2</v>
      </c>
      <c r="L25" s="11">
        <v>5.6906685675675677</v>
      </c>
      <c r="M25" s="11">
        <v>0</v>
      </c>
      <c r="N25" s="11">
        <v>5.3644518980891718</v>
      </c>
      <c r="O25" s="11">
        <v>0.23756585117054282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ht="29.25" customHeight="1" x14ac:dyDescent="0.3">
      <c r="A26" s="53" t="s">
        <v>34</v>
      </c>
      <c r="B26" s="53"/>
      <c r="C26" s="50" t="s">
        <v>25</v>
      </c>
      <c r="D26" s="50"/>
      <c r="E26" s="50"/>
      <c r="F26" s="50" t="s">
        <v>26</v>
      </c>
      <c r="G26" s="50"/>
      <c r="H26" s="50"/>
      <c r="I26" s="50" t="s">
        <v>27</v>
      </c>
      <c r="J26" s="50"/>
      <c r="K26" s="50"/>
      <c r="L26" s="50" t="s">
        <v>28</v>
      </c>
      <c r="M26" s="50"/>
      <c r="N26" s="50"/>
      <c r="O26" s="51" t="s">
        <v>29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x14ac:dyDescent="0.3">
      <c r="A27" s="13" t="s">
        <v>15</v>
      </c>
      <c r="B27" s="13" t="s">
        <v>16</v>
      </c>
      <c r="C27" s="14" t="s">
        <v>0</v>
      </c>
      <c r="D27" s="14" t="s">
        <v>1</v>
      </c>
      <c r="E27" s="14" t="s">
        <v>30</v>
      </c>
      <c r="F27" s="14" t="s">
        <v>0</v>
      </c>
      <c r="G27" s="14" t="s">
        <v>1</v>
      </c>
      <c r="H27" s="14" t="s">
        <v>30</v>
      </c>
      <c r="I27" s="14" t="s">
        <v>0</v>
      </c>
      <c r="J27" s="14" t="s">
        <v>1</v>
      </c>
      <c r="K27" s="14" t="s">
        <v>30</v>
      </c>
      <c r="L27" s="14" t="s">
        <v>0</v>
      </c>
      <c r="M27" s="14" t="s">
        <v>1</v>
      </c>
      <c r="N27" s="14" t="s">
        <v>30</v>
      </c>
      <c r="O27" s="51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x14ac:dyDescent="0.3">
      <c r="A28" s="13" t="s">
        <v>151</v>
      </c>
      <c r="B28" s="13" t="s">
        <v>23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5">
        <v>0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x14ac:dyDescent="0.3">
      <c r="A29" s="13" t="s">
        <v>152</v>
      </c>
      <c r="B29" s="13" t="s">
        <v>23</v>
      </c>
      <c r="C29" s="11">
        <v>0.22570666218637991</v>
      </c>
      <c r="D29" s="11">
        <v>7.0934437500000005</v>
      </c>
      <c r="E29" s="11">
        <v>0.23185503916741268</v>
      </c>
      <c r="F29" s="11">
        <v>0</v>
      </c>
      <c r="G29" s="11">
        <v>3.5151543749999998</v>
      </c>
      <c r="H29" s="11">
        <v>0.33477660714285712</v>
      </c>
      <c r="I29" s="11">
        <v>0.22776626987060999</v>
      </c>
      <c r="J29" s="11">
        <v>60.403357499999998</v>
      </c>
      <c r="K29" s="11">
        <v>0.33879134594095939</v>
      </c>
      <c r="L29" s="11">
        <v>17.665914966486486</v>
      </c>
      <c r="M29" s="11">
        <v>0</v>
      </c>
      <c r="N29" s="11">
        <v>16.653219204076432</v>
      </c>
      <c r="O29" s="15">
        <v>0.64360555750402337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x14ac:dyDescent="0.3">
      <c r="A30" s="13" t="s">
        <v>152</v>
      </c>
      <c r="B30" s="13" t="s">
        <v>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5">
        <v>0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x14ac:dyDescent="0.3">
      <c r="A31" s="13" t="s">
        <v>153</v>
      </c>
      <c r="B31" s="13" t="s">
        <v>23</v>
      </c>
      <c r="C31" s="11">
        <v>6.5408381796594986E-2</v>
      </c>
      <c r="D31" s="11">
        <v>0</v>
      </c>
      <c r="E31" s="11">
        <v>6.5349824606087736E-2</v>
      </c>
      <c r="F31" s="11">
        <v>1.7581415789473683E-4</v>
      </c>
      <c r="G31" s="11">
        <v>0</v>
      </c>
      <c r="H31" s="11">
        <v>1.5906995238095239E-4</v>
      </c>
      <c r="I31" s="11">
        <v>0.11069804274491681</v>
      </c>
      <c r="J31" s="11">
        <v>0</v>
      </c>
      <c r="K31" s="11">
        <v>0.11049380281365313</v>
      </c>
      <c r="L31" s="11">
        <v>1.2158870689189192</v>
      </c>
      <c r="M31" s="11">
        <v>0</v>
      </c>
      <c r="N31" s="11">
        <v>1.1461865363057326</v>
      </c>
      <c r="O31" s="15">
        <v>0.10409532523452816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x14ac:dyDescent="0.3">
      <c r="A32" s="13" t="s">
        <v>153</v>
      </c>
      <c r="B32" s="13" t="s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5">
        <v>0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x14ac:dyDescent="0.3">
      <c r="A33" s="53" t="s">
        <v>29</v>
      </c>
      <c r="B33" s="53"/>
      <c r="C33" s="11">
        <v>0.29111504398297489</v>
      </c>
      <c r="D33" s="11">
        <v>7.0934437500000005</v>
      </c>
      <c r="E33" s="11">
        <v>0.29720486377350042</v>
      </c>
      <c r="F33" s="11">
        <v>1.7581415789473683E-4</v>
      </c>
      <c r="G33" s="11">
        <v>3.5151543749999998</v>
      </c>
      <c r="H33" s="11">
        <v>0.33493567709523808</v>
      </c>
      <c r="I33" s="11">
        <v>0.33846431261552679</v>
      </c>
      <c r="J33" s="11">
        <v>60.403357499999998</v>
      </c>
      <c r="K33" s="11">
        <v>0.44928514875461251</v>
      </c>
      <c r="L33" s="11">
        <v>18.881802035405407</v>
      </c>
      <c r="M33" s="11">
        <v>0</v>
      </c>
      <c r="N33" s="11">
        <v>17.799405740382166</v>
      </c>
      <c r="O33" s="11">
        <v>0.74770088273855151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x14ac:dyDescent="0.3">
      <c r="C34" s="10"/>
      <c r="D34" s="10"/>
      <c r="E34" s="10"/>
      <c r="F34" s="10"/>
      <c r="G34" s="10"/>
      <c r="H34" s="10"/>
      <c r="I34" s="10"/>
      <c r="J34" s="10"/>
      <c r="K34" s="10"/>
      <c r="L34" s="10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x14ac:dyDescent="0.3">
      <c r="B35" s="51" t="s">
        <v>35</v>
      </c>
      <c r="C35" s="54" t="s">
        <v>25</v>
      </c>
      <c r="D35" s="54"/>
      <c r="E35" s="54"/>
      <c r="F35" s="54" t="s">
        <v>26</v>
      </c>
      <c r="G35" s="54"/>
      <c r="H35" s="54"/>
      <c r="I35" s="54" t="s">
        <v>27</v>
      </c>
      <c r="J35" s="54"/>
      <c r="K35" s="54"/>
      <c r="L35" s="54" t="s">
        <v>94</v>
      </c>
      <c r="M35" s="54"/>
      <c r="N35" s="54"/>
      <c r="O35" s="51" t="s">
        <v>29</v>
      </c>
      <c r="T35"/>
      <c r="U35"/>
      <c r="V35"/>
      <c r="W35"/>
      <c r="X35"/>
      <c r="Y35"/>
      <c r="Z35"/>
      <c r="AA35"/>
      <c r="AB35"/>
      <c r="AC35"/>
    </row>
    <row r="36" spans="1:29" ht="28.5" customHeight="1" x14ac:dyDescent="0.3">
      <c r="B36" s="51"/>
      <c r="C36" s="48" t="s">
        <v>0</v>
      </c>
      <c r="D36" s="48" t="s">
        <v>1</v>
      </c>
      <c r="E36" s="48" t="s">
        <v>30</v>
      </c>
      <c r="F36" s="48" t="s">
        <v>0</v>
      </c>
      <c r="G36" s="48" t="s">
        <v>1</v>
      </c>
      <c r="H36" s="48" t="s">
        <v>30</v>
      </c>
      <c r="I36" s="48" t="s">
        <v>0</v>
      </c>
      <c r="J36" s="48" t="s">
        <v>1</v>
      </c>
      <c r="K36" s="48" t="s">
        <v>30</v>
      </c>
      <c r="L36" s="48" t="s">
        <v>0</v>
      </c>
      <c r="M36" s="48" t="s">
        <v>1</v>
      </c>
      <c r="N36" s="48" t="s">
        <v>30</v>
      </c>
      <c r="O36" s="51"/>
      <c r="T36"/>
      <c r="U36"/>
      <c r="V36"/>
      <c r="W36"/>
      <c r="X36"/>
      <c r="Y36"/>
      <c r="Z36"/>
      <c r="AA36"/>
      <c r="AB36"/>
      <c r="AC36"/>
    </row>
    <row r="37" spans="1:29" ht="16.2" x14ac:dyDescent="0.3">
      <c r="B37" s="13" t="s">
        <v>31</v>
      </c>
      <c r="C37" s="49">
        <v>4464</v>
      </c>
      <c r="D37" s="49">
        <v>4</v>
      </c>
      <c r="E37" s="49">
        <v>4468</v>
      </c>
      <c r="F37" s="49">
        <v>38</v>
      </c>
      <c r="G37" s="49">
        <v>4</v>
      </c>
      <c r="H37" s="49">
        <v>42</v>
      </c>
      <c r="I37" s="49">
        <v>2164</v>
      </c>
      <c r="J37" s="49">
        <v>4</v>
      </c>
      <c r="K37" s="49">
        <v>2168</v>
      </c>
      <c r="L37" s="49">
        <v>148</v>
      </c>
      <c r="M37" s="49">
        <v>9</v>
      </c>
      <c r="N37" s="49">
        <v>157</v>
      </c>
      <c r="O37" s="49">
        <v>6835</v>
      </c>
      <c r="T37"/>
      <c r="U37"/>
      <c r="V37"/>
      <c r="W37"/>
      <c r="X37"/>
      <c r="Y37"/>
      <c r="Z37"/>
      <c r="AA37"/>
      <c r="AB37"/>
      <c r="AC37"/>
    </row>
    <row r="38" spans="1:29" ht="30" x14ac:dyDescent="0.3">
      <c r="B38" s="13" t="s">
        <v>32</v>
      </c>
      <c r="C38" s="49">
        <v>1571.8807193667642</v>
      </c>
      <c r="D38" s="49">
        <v>15.8565</v>
      </c>
      <c r="E38" s="49">
        <v>1587.7372193667643</v>
      </c>
      <c r="F38" s="49">
        <v>3.5146999999999999</v>
      </c>
      <c r="G38" s="49">
        <v>8.6166</v>
      </c>
      <c r="H38" s="49">
        <v>12.1313</v>
      </c>
      <c r="I38" s="49">
        <v>693.31435494346465</v>
      </c>
      <c r="J38" s="49">
        <v>24.335699999999999</v>
      </c>
      <c r="K38" s="49">
        <v>717.65005494346462</v>
      </c>
      <c r="L38" s="49">
        <v>837.6049341530055</v>
      </c>
      <c r="M38" s="49">
        <v>1176.9486759562842</v>
      </c>
      <c r="N38" s="49">
        <v>2014.5536101092898</v>
      </c>
      <c r="O38" s="49">
        <v>4332.0721844195186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ht="27.6" x14ac:dyDescent="0.3">
      <c r="B39" s="13" t="s">
        <v>154</v>
      </c>
      <c r="C39" s="49">
        <v>27201.059599999913</v>
      </c>
      <c r="D39" s="49">
        <v>24.66</v>
      </c>
      <c r="E39" s="49">
        <v>27225.719599999913</v>
      </c>
      <c r="F39" s="49">
        <v>178.22399999999999</v>
      </c>
      <c r="G39" s="49">
        <v>165</v>
      </c>
      <c r="H39" s="49">
        <v>343.22399999999999</v>
      </c>
      <c r="I39" s="49">
        <v>9845.7393999999967</v>
      </c>
      <c r="J39" s="49">
        <v>98.34</v>
      </c>
      <c r="K39" s="49">
        <v>9944.0793999999969</v>
      </c>
      <c r="L39" s="49">
        <v>1627.52</v>
      </c>
      <c r="M39" s="49">
        <v>2208</v>
      </c>
      <c r="N39" s="49">
        <v>3835.52</v>
      </c>
      <c r="O39" s="49">
        <v>41348.542999999903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x14ac:dyDescent="0.3">
      <c r="C40" s="10"/>
      <c r="D40" s="10"/>
      <c r="E40" s="10"/>
      <c r="F40" s="10"/>
      <c r="G40" s="10"/>
      <c r="H40" s="10"/>
      <c r="I40" s="10"/>
      <c r="J40" s="10"/>
      <c r="K40" s="10"/>
      <c r="L40" s="1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x14ac:dyDescent="0.3">
      <c r="B41" s="16" t="s">
        <v>24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ht="27" customHeight="1" x14ac:dyDescent="0.3">
      <c r="B42" s="52" t="s">
        <v>36</v>
      </c>
      <c r="C42" s="52"/>
      <c r="D42" s="52"/>
      <c r="E42" s="52"/>
      <c r="F42" s="52"/>
      <c r="G42" s="52"/>
      <c r="H42" s="52"/>
      <c r="I42" s="52"/>
      <c r="J42" s="52"/>
      <c r="K42" s="52"/>
      <c r="L42" s="10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29" x14ac:dyDescent="0.3">
      <c r="B43" s="52" t="s">
        <v>37</v>
      </c>
      <c r="C43" s="52"/>
      <c r="D43" s="52"/>
      <c r="E43" s="52"/>
      <c r="F43" s="52"/>
      <c r="G43" s="52"/>
      <c r="H43" s="52"/>
      <c r="I43" s="52"/>
      <c r="J43" s="52"/>
      <c r="K43" s="52"/>
      <c r="L43" s="10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 x14ac:dyDescent="0.3">
      <c r="B44" s="52" t="s">
        <v>38</v>
      </c>
      <c r="C44" s="52"/>
      <c r="D44" s="52"/>
      <c r="E44" s="52"/>
      <c r="F44" s="52"/>
      <c r="G44" s="52"/>
      <c r="H44" s="52"/>
      <c r="I44" s="52"/>
      <c r="J44" s="52"/>
      <c r="K44" s="52"/>
      <c r="L44" s="10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 x14ac:dyDescent="0.3">
      <c r="B45" s="17" t="s">
        <v>39</v>
      </c>
      <c r="C45" s="18"/>
      <c r="D45" s="18"/>
      <c r="E45" s="18"/>
      <c r="F45" s="18"/>
      <c r="G45" s="18"/>
      <c r="H45" s="18"/>
      <c r="I45" s="18"/>
      <c r="J45" s="18"/>
      <c r="K45" s="18"/>
      <c r="L45" s="10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 x14ac:dyDescent="0.3">
      <c r="E46" s="10"/>
      <c r="F46" s="10"/>
      <c r="G46" s="10"/>
      <c r="H46" s="10"/>
      <c r="I46" s="10"/>
      <c r="J46" s="10"/>
      <c r="K46" s="10"/>
      <c r="L46" s="10"/>
      <c r="R46"/>
      <c r="S46"/>
      <c r="T46"/>
      <c r="U46"/>
      <c r="V46"/>
      <c r="W46"/>
      <c r="X46"/>
      <c r="Y46"/>
      <c r="Z46"/>
      <c r="AA46"/>
      <c r="AB46"/>
      <c r="AC46"/>
    </row>
  </sheetData>
  <mergeCells count="34">
    <mergeCell ref="B43:K43"/>
    <mergeCell ref="B44:K44"/>
    <mergeCell ref="O26:O27"/>
    <mergeCell ref="A33:B33"/>
    <mergeCell ref="B35:B36"/>
    <mergeCell ref="A26:B26"/>
    <mergeCell ref="C26:E26"/>
    <mergeCell ref="F26:H26"/>
    <mergeCell ref="I26:K26"/>
    <mergeCell ref="L26:N26"/>
    <mergeCell ref="C35:E35"/>
    <mergeCell ref="F35:H35"/>
    <mergeCell ref="I35:K35"/>
    <mergeCell ref="O35:O36"/>
    <mergeCell ref="O13:O14"/>
    <mergeCell ref="A25:B25"/>
    <mergeCell ref="A13:B13"/>
    <mergeCell ref="C13:E13"/>
    <mergeCell ref="B42:K42"/>
    <mergeCell ref="L35:N35"/>
    <mergeCell ref="F13:H13"/>
    <mergeCell ref="I13:K13"/>
    <mergeCell ref="L13:N13"/>
    <mergeCell ref="B6:C6"/>
    <mergeCell ref="A1:C1"/>
    <mergeCell ref="B2:C2"/>
    <mergeCell ref="B3:C3"/>
    <mergeCell ref="B4:C4"/>
    <mergeCell ref="B5:C5"/>
    <mergeCell ref="B7:C7"/>
    <mergeCell ref="B8:C8"/>
    <mergeCell ref="B9:C9"/>
    <mergeCell ref="B10:C10"/>
    <mergeCell ref="B11:C11"/>
  </mergeCells>
  <dataValidations count="1">
    <dataValidation type="textLength" allowBlank="1" showInputMessage="1" showErrorMessage="1" sqref="B6" xr:uid="{E2932D88-1A06-4B83-AA1C-4B8B8B4F7334}">
      <formula1>10</formula1>
      <formula2>10</formula2>
    </dataValidation>
  </dataValidations>
  <pageMargins left="0.7" right="0.7" top="0.75" bottom="0.75" header="0.3" footer="0.3"/>
  <pageSetup orientation="portrait" r:id="rId1"/>
  <headerFooter>
    <oddFooter xml:space="preserve">&amp;C 
&amp;"calibri,Bold"&amp;9&amp;KFFA500Hizmete Özel | Restricted&amp;R_x000D_&amp;1#&amp;"Calibri"&amp;10&amp;K000000 Tasnif Dışı 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2559F-4C07-49C6-9506-E73353425469}">
  <dimension ref="A1:AC46"/>
  <sheetViews>
    <sheetView zoomScale="80" zoomScaleNormal="80" workbookViewId="0">
      <selection activeCell="F14" sqref="F14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12" width="17.6640625" customWidth="1"/>
    <col min="13" max="15" width="17.6640625" style="10" customWidth="1"/>
    <col min="16" max="16" width="22" style="10" customWidth="1"/>
    <col min="17" max="29" width="15.44140625" style="10" customWidth="1"/>
  </cols>
  <sheetData>
    <row r="1" spans="1:29" x14ac:dyDescent="0.3">
      <c r="A1" s="61" t="s">
        <v>4</v>
      </c>
      <c r="B1" s="62"/>
      <c r="C1" s="62"/>
      <c r="D1" s="1"/>
      <c r="E1" s="1"/>
      <c r="F1" s="1"/>
    </row>
    <row r="2" spans="1:29" x14ac:dyDescent="0.3">
      <c r="A2" s="2" t="s">
        <v>5</v>
      </c>
      <c r="B2" s="63" t="s">
        <v>6</v>
      </c>
      <c r="C2" s="63"/>
      <c r="D2" s="3"/>
      <c r="E2" s="3"/>
      <c r="F2" s="3"/>
    </row>
    <row r="3" spans="1:29" x14ac:dyDescent="0.3">
      <c r="A3" s="2" t="s">
        <v>7</v>
      </c>
      <c r="B3" s="64" t="s">
        <v>40</v>
      </c>
      <c r="C3" s="64"/>
      <c r="D3" s="4"/>
      <c r="E3" s="4"/>
      <c r="F3" s="4"/>
    </row>
    <row r="4" spans="1:29" x14ac:dyDescent="0.3">
      <c r="A4" s="2" t="s">
        <v>8</v>
      </c>
      <c r="B4" s="63">
        <v>4</v>
      </c>
      <c r="C4" s="63"/>
      <c r="D4" s="3"/>
      <c r="E4" s="3"/>
      <c r="F4" s="3"/>
    </row>
    <row r="5" spans="1:29" x14ac:dyDescent="0.3">
      <c r="A5" s="2" t="s">
        <v>9</v>
      </c>
      <c r="B5" s="55"/>
      <c r="C5" s="56"/>
      <c r="D5" s="3"/>
      <c r="E5" s="3"/>
      <c r="F5" s="3"/>
    </row>
    <row r="6" spans="1:29" ht="15" customHeight="1" x14ac:dyDescent="0.3">
      <c r="A6" s="2" t="s">
        <v>10</v>
      </c>
      <c r="B6" s="55"/>
      <c r="C6" s="56"/>
      <c r="D6" s="3"/>
      <c r="E6" s="5"/>
      <c r="F6" s="12"/>
      <c r="G6" s="12"/>
      <c r="H6" s="12"/>
      <c r="I6" s="12"/>
    </row>
    <row r="7" spans="1:29" ht="15" customHeight="1" x14ac:dyDescent="0.3">
      <c r="A7" s="6" t="s">
        <v>11</v>
      </c>
      <c r="B7" s="57"/>
      <c r="C7" s="58"/>
      <c r="D7" s="3"/>
      <c r="E7" s="5"/>
      <c r="F7" s="12"/>
      <c r="G7" s="12"/>
      <c r="H7" s="12"/>
      <c r="I7" s="12"/>
    </row>
    <row r="8" spans="1:29" x14ac:dyDescent="0.3">
      <c r="A8" s="2" t="s">
        <v>12</v>
      </c>
      <c r="B8" s="59"/>
      <c r="C8" s="59"/>
      <c r="D8" s="5"/>
      <c r="E8" s="5"/>
      <c r="F8" s="7"/>
      <c r="G8" s="7"/>
      <c r="H8" s="7"/>
      <c r="I8" s="7"/>
    </row>
    <row r="9" spans="1:29" x14ac:dyDescent="0.3">
      <c r="A9" s="2" t="s">
        <v>13</v>
      </c>
      <c r="B9" s="60"/>
      <c r="C9" s="60"/>
      <c r="D9" s="5"/>
      <c r="E9" s="5"/>
      <c r="F9" s="7"/>
      <c r="G9" s="7"/>
      <c r="H9" s="7"/>
      <c r="I9" s="7"/>
    </row>
    <row r="10" spans="1:29" x14ac:dyDescent="0.3">
      <c r="A10" s="2" t="s">
        <v>14</v>
      </c>
      <c r="B10" s="59" t="s">
        <v>42</v>
      </c>
      <c r="C10" s="59"/>
      <c r="D10" s="5"/>
      <c r="F10" s="8"/>
      <c r="G10" s="8"/>
      <c r="H10" s="8"/>
      <c r="I10" s="8"/>
    </row>
    <row r="11" spans="1:29" x14ac:dyDescent="0.3">
      <c r="A11" s="2" t="s">
        <v>22</v>
      </c>
      <c r="B11" s="59" t="s">
        <v>64</v>
      </c>
      <c r="C11" s="59"/>
      <c r="D11" s="5"/>
      <c r="E11" s="5"/>
      <c r="F11" s="5"/>
    </row>
    <row r="12" spans="1:29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R12"/>
      <c r="S12"/>
      <c r="T12"/>
      <c r="U12"/>
      <c r="V12"/>
      <c r="W12"/>
      <c r="X12"/>
      <c r="Y12"/>
      <c r="Z12"/>
      <c r="AA12"/>
      <c r="AB12"/>
      <c r="AC12"/>
    </row>
    <row r="13" spans="1:29" x14ac:dyDescent="0.3">
      <c r="A13" s="53" t="s">
        <v>33</v>
      </c>
      <c r="B13" s="53"/>
      <c r="C13" s="50" t="s">
        <v>25</v>
      </c>
      <c r="D13" s="50"/>
      <c r="E13" s="50"/>
      <c r="F13" s="50" t="s">
        <v>26</v>
      </c>
      <c r="G13" s="50"/>
      <c r="H13" s="50"/>
      <c r="I13" s="50" t="s">
        <v>27</v>
      </c>
      <c r="J13" s="50"/>
      <c r="K13" s="50"/>
      <c r="L13" s="50" t="s">
        <v>28</v>
      </c>
      <c r="M13" s="50"/>
      <c r="N13" s="50"/>
      <c r="O13" s="51" t="s">
        <v>29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x14ac:dyDescent="0.3">
      <c r="A14" s="13" t="s">
        <v>15</v>
      </c>
      <c r="B14" s="13" t="s">
        <v>16</v>
      </c>
      <c r="C14" s="14" t="s">
        <v>17</v>
      </c>
      <c r="D14" s="14" t="s">
        <v>1</v>
      </c>
      <c r="E14" s="14" t="s">
        <v>30</v>
      </c>
      <c r="F14" s="14" t="s">
        <v>17</v>
      </c>
      <c r="G14" s="14" t="s">
        <v>1</v>
      </c>
      <c r="H14" s="14" t="s">
        <v>30</v>
      </c>
      <c r="I14" s="14" t="s">
        <v>17</v>
      </c>
      <c r="J14" s="14" t="s">
        <v>1</v>
      </c>
      <c r="K14" s="14" t="s">
        <v>30</v>
      </c>
      <c r="L14" s="14" t="s">
        <v>17</v>
      </c>
      <c r="M14" s="14" t="s">
        <v>1</v>
      </c>
      <c r="N14" s="14" t="s">
        <v>30</v>
      </c>
      <c r="O14" s="51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x14ac:dyDescent="0.3">
      <c r="A15" s="13" t="s">
        <v>151</v>
      </c>
      <c r="B15" s="13" t="s">
        <v>23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5">
        <v>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x14ac:dyDescent="0.3">
      <c r="A16" s="13" t="s">
        <v>151</v>
      </c>
      <c r="B16" s="13" t="s">
        <v>150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5">
        <v>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x14ac:dyDescent="0.3">
      <c r="A17" s="13" t="s">
        <v>152</v>
      </c>
      <c r="B17" s="13" t="s">
        <v>23</v>
      </c>
      <c r="C17" s="11">
        <v>2.0438398658155291E-2</v>
      </c>
      <c r="D17" s="11">
        <v>0.157566025</v>
      </c>
      <c r="E17" s="11">
        <v>2.0509819296875002E-2</v>
      </c>
      <c r="F17" s="11">
        <v>0.28555073548780485</v>
      </c>
      <c r="G17" s="11">
        <v>1.3739273629629631</v>
      </c>
      <c r="H17" s="11">
        <v>0.55514861568807339</v>
      </c>
      <c r="I17" s="11">
        <v>4.8802883186440681E-2</v>
      </c>
      <c r="J17" s="11">
        <v>0.39774540689655175</v>
      </c>
      <c r="K17" s="11">
        <v>6.515075586429725E-2</v>
      </c>
      <c r="L17" s="11">
        <v>0</v>
      </c>
      <c r="M17" s="11">
        <v>0</v>
      </c>
      <c r="N17" s="11">
        <v>0</v>
      </c>
      <c r="O17" s="15">
        <v>3.928198230314961E-2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x14ac:dyDescent="0.3">
      <c r="A18" s="13" t="s">
        <v>152</v>
      </c>
      <c r="B18" s="13" t="s">
        <v>2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5">
        <v>0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x14ac:dyDescent="0.3">
      <c r="A19" s="13" t="s">
        <v>152</v>
      </c>
      <c r="B19" s="13" t="s">
        <v>150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5">
        <v>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x14ac:dyDescent="0.3">
      <c r="A20" s="13" t="s">
        <v>152</v>
      </c>
      <c r="B20" s="13" t="s">
        <v>3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5">
        <v>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x14ac:dyDescent="0.3">
      <c r="A21" s="13" t="s">
        <v>153</v>
      </c>
      <c r="B21" s="13" t="s">
        <v>23</v>
      </c>
      <c r="C21" s="11">
        <v>7.9121624127149546E-3</v>
      </c>
      <c r="D21" s="11">
        <v>0</v>
      </c>
      <c r="E21" s="11">
        <v>7.9080414947916653E-3</v>
      </c>
      <c r="F21" s="11">
        <v>2.7913220731707319E-2</v>
      </c>
      <c r="G21" s="11">
        <v>0</v>
      </c>
      <c r="H21" s="11">
        <v>2.0998936697247707E-2</v>
      </c>
      <c r="I21" s="11">
        <v>1.2523089644067798E-2</v>
      </c>
      <c r="J21" s="11">
        <v>0</v>
      </c>
      <c r="K21" s="11">
        <v>1.1936385928917612E-2</v>
      </c>
      <c r="L21" s="11">
        <v>0</v>
      </c>
      <c r="M21" s="11">
        <v>0</v>
      </c>
      <c r="N21" s="11">
        <v>0</v>
      </c>
      <c r="O21" s="15">
        <v>8.7586146828521425E-3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x14ac:dyDescent="0.3">
      <c r="A22" s="13" t="s">
        <v>153</v>
      </c>
      <c r="B22" s="13" t="s">
        <v>2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5">
        <v>0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x14ac:dyDescent="0.3">
      <c r="A23" s="13" t="s">
        <v>153</v>
      </c>
      <c r="B23" s="13" t="s">
        <v>150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5">
        <v>0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x14ac:dyDescent="0.3">
      <c r="A24" s="13" t="s">
        <v>153</v>
      </c>
      <c r="B24" s="13" t="s">
        <v>3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5">
        <v>0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x14ac:dyDescent="0.3">
      <c r="A25" s="53" t="s">
        <v>29</v>
      </c>
      <c r="B25" s="53"/>
      <c r="C25" s="11">
        <v>2.8350561070870244E-2</v>
      </c>
      <c r="D25" s="11">
        <v>0.157566025</v>
      </c>
      <c r="E25" s="11">
        <v>2.8417860791666666E-2</v>
      </c>
      <c r="F25" s="11">
        <v>0.31346395621951217</v>
      </c>
      <c r="G25" s="11">
        <v>1.3739273629629631</v>
      </c>
      <c r="H25" s="11">
        <v>0.57614755238532112</v>
      </c>
      <c r="I25" s="11">
        <v>6.1325972830508481E-2</v>
      </c>
      <c r="J25" s="11">
        <v>0.39774540689655175</v>
      </c>
      <c r="K25" s="11">
        <v>7.7087141793214867E-2</v>
      </c>
      <c r="L25" s="11">
        <v>0</v>
      </c>
      <c r="M25" s="11">
        <v>0</v>
      </c>
      <c r="N25" s="11">
        <v>0</v>
      </c>
      <c r="O25" s="11">
        <v>4.804059698600175E-2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ht="29.25" customHeight="1" x14ac:dyDescent="0.3">
      <c r="A26" s="53" t="s">
        <v>34</v>
      </c>
      <c r="B26" s="53"/>
      <c r="C26" s="50" t="s">
        <v>25</v>
      </c>
      <c r="D26" s="50"/>
      <c r="E26" s="50"/>
      <c r="F26" s="50" t="s">
        <v>26</v>
      </c>
      <c r="G26" s="50"/>
      <c r="H26" s="50"/>
      <c r="I26" s="50" t="s">
        <v>27</v>
      </c>
      <c r="J26" s="50"/>
      <c r="K26" s="50"/>
      <c r="L26" s="50" t="s">
        <v>28</v>
      </c>
      <c r="M26" s="50"/>
      <c r="N26" s="50"/>
      <c r="O26" s="51" t="s">
        <v>29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x14ac:dyDescent="0.3">
      <c r="A27" s="13" t="s">
        <v>15</v>
      </c>
      <c r="B27" s="13" t="s">
        <v>16</v>
      </c>
      <c r="C27" s="14" t="s">
        <v>0</v>
      </c>
      <c r="D27" s="14" t="s">
        <v>1</v>
      </c>
      <c r="E27" s="14" t="s">
        <v>30</v>
      </c>
      <c r="F27" s="14" t="s">
        <v>0</v>
      </c>
      <c r="G27" s="14" t="s">
        <v>1</v>
      </c>
      <c r="H27" s="14" t="s">
        <v>30</v>
      </c>
      <c r="I27" s="14" t="s">
        <v>0</v>
      </c>
      <c r="J27" s="14" t="s">
        <v>1</v>
      </c>
      <c r="K27" s="14" t="s">
        <v>30</v>
      </c>
      <c r="L27" s="14" t="s">
        <v>0</v>
      </c>
      <c r="M27" s="14" t="s">
        <v>1</v>
      </c>
      <c r="N27" s="14" t="s">
        <v>30</v>
      </c>
      <c r="O27" s="51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x14ac:dyDescent="0.3">
      <c r="A28" s="13" t="s">
        <v>151</v>
      </c>
      <c r="B28" s="13" t="s">
        <v>23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5">
        <v>0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x14ac:dyDescent="0.3">
      <c r="A29" s="13" t="s">
        <v>152</v>
      </c>
      <c r="B29" s="13" t="s">
        <v>23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5">
        <v>0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x14ac:dyDescent="0.3">
      <c r="A30" s="13" t="s">
        <v>152</v>
      </c>
      <c r="B30" s="13" t="s">
        <v>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5">
        <v>0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x14ac:dyDescent="0.3">
      <c r="A31" s="13" t="s">
        <v>153</v>
      </c>
      <c r="B31" s="13" t="s">
        <v>23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5">
        <v>0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x14ac:dyDescent="0.3">
      <c r="A32" s="13" t="s">
        <v>153</v>
      </c>
      <c r="B32" s="13" t="s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5">
        <v>0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x14ac:dyDescent="0.3">
      <c r="A33" s="53" t="s">
        <v>29</v>
      </c>
      <c r="B33" s="53"/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x14ac:dyDescent="0.3">
      <c r="C34" s="10"/>
      <c r="D34" s="10"/>
      <c r="E34" s="10"/>
      <c r="F34" s="10"/>
      <c r="G34" s="10"/>
      <c r="H34" s="10"/>
      <c r="I34" s="10"/>
      <c r="J34" s="10"/>
      <c r="K34" s="10"/>
      <c r="L34" s="10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x14ac:dyDescent="0.3">
      <c r="B35" s="51" t="s">
        <v>35</v>
      </c>
      <c r="C35" s="54" t="s">
        <v>25</v>
      </c>
      <c r="D35" s="54"/>
      <c r="E35" s="54"/>
      <c r="F35" s="54" t="s">
        <v>26</v>
      </c>
      <c r="G35" s="54"/>
      <c r="H35" s="54"/>
      <c r="I35" s="54" t="s">
        <v>27</v>
      </c>
      <c r="J35" s="54"/>
      <c r="K35" s="54"/>
      <c r="L35" s="54" t="s">
        <v>94</v>
      </c>
      <c r="M35" s="54"/>
      <c r="N35" s="54"/>
      <c r="O35" s="51" t="s">
        <v>29</v>
      </c>
      <c r="T35"/>
      <c r="U35"/>
      <c r="V35"/>
      <c r="W35"/>
      <c r="X35"/>
      <c r="Y35"/>
      <c r="Z35"/>
      <c r="AA35"/>
      <c r="AB35"/>
      <c r="AC35"/>
    </row>
    <row r="36" spans="1:29" ht="28.5" customHeight="1" x14ac:dyDescent="0.3">
      <c r="B36" s="51"/>
      <c r="C36" s="48" t="s">
        <v>0</v>
      </c>
      <c r="D36" s="48" t="s">
        <v>1</v>
      </c>
      <c r="E36" s="48" t="s">
        <v>30</v>
      </c>
      <c r="F36" s="48" t="s">
        <v>0</v>
      </c>
      <c r="G36" s="48" t="s">
        <v>1</v>
      </c>
      <c r="H36" s="48" t="s">
        <v>30</v>
      </c>
      <c r="I36" s="48" t="s">
        <v>0</v>
      </c>
      <c r="J36" s="48" t="s">
        <v>1</v>
      </c>
      <c r="K36" s="48" t="s">
        <v>30</v>
      </c>
      <c r="L36" s="48" t="s">
        <v>0</v>
      </c>
      <c r="M36" s="48" t="s">
        <v>1</v>
      </c>
      <c r="N36" s="48" t="s">
        <v>30</v>
      </c>
      <c r="O36" s="51"/>
      <c r="T36"/>
      <c r="U36"/>
      <c r="V36"/>
      <c r="W36"/>
      <c r="X36"/>
      <c r="Y36"/>
      <c r="Z36"/>
      <c r="AA36"/>
      <c r="AB36"/>
      <c r="AC36"/>
    </row>
    <row r="37" spans="1:29" ht="16.2" x14ac:dyDescent="0.3">
      <c r="B37" s="13" t="s">
        <v>31</v>
      </c>
      <c r="C37" s="49">
        <v>3838</v>
      </c>
      <c r="D37" s="49">
        <v>2</v>
      </c>
      <c r="E37" s="49">
        <v>3840</v>
      </c>
      <c r="F37" s="49">
        <v>82</v>
      </c>
      <c r="G37" s="49">
        <v>27</v>
      </c>
      <c r="H37" s="49">
        <v>109</v>
      </c>
      <c r="I37" s="49">
        <v>590</v>
      </c>
      <c r="J37" s="49">
        <v>29</v>
      </c>
      <c r="K37" s="49">
        <v>619</v>
      </c>
      <c r="L37" s="49">
        <v>1</v>
      </c>
      <c r="M37" s="49">
        <v>3</v>
      </c>
      <c r="N37" s="49">
        <v>4</v>
      </c>
      <c r="O37" s="49">
        <v>4572</v>
      </c>
      <c r="T37"/>
      <c r="U37"/>
      <c r="V37"/>
      <c r="W37"/>
      <c r="X37"/>
      <c r="Y37"/>
      <c r="Z37"/>
      <c r="AA37"/>
      <c r="AB37"/>
      <c r="AC37"/>
    </row>
    <row r="38" spans="1:29" ht="30" x14ac:dyDescent="0.3">
      <c r="B38" s="13" t="s">
        <v>32</v>
      </c>
      <c r="C38" s="49">
        <v>472.58341111251838</v>
      </c>
      <c r="D38" s="49">
        <v>6.3708999999999998</v>
      </c>
      <c r="E38" s="49">
        <v>478.95431111251838</v>
      </c>
      <c r="F38" s="49">
        <v>15.553720218579235</v>
      </c>
      <c r="G38" s="49">
        <v>89.929299999999998</v>
      </c>
      <c r="H38" s="49">
        <v>105.48302021857923</v>
      </c>
      <c r="I38" s="49">
        <v>177.9764397125966</v>
      </c>
      <c r="J38" s="49">
        <v>169.12583804644808</v>
      </c>
      <c r="K38" s="49">
        <v>347.10227775904468</v>
      </c>
      <c r="L38" s="49">
        <v>2.9327999999999999</v>
      </c>
      <c r="M38" s="49">
        <v>41.621400000000001</v>
      </c>
      <c r="N38" s="49">
        <v>44.554200000000002</v>
      </c>
      <c r="O38" s="49">
        <v>976.09380909014237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ht="27.6" x14ac:dyDescent="0.3">
      <c r="B39" s="13" t="s">
        <v>154</v>
      </c>
      <c r="C39" s="49">
        <v>20001.300999999956</v>
      </c>
      <c r="D39" s="49">
        <v>60</v>
      </c>
      <c r="E39" s="49">
        <v>20061.300999999956</v>
      </c>
      <c r="F39" s="49">
        <v>379.25400000000002</v>
      </c>
      <c r="G39" s="49">
        <v>2331</v>
      </c>
      <c r="H39" s="49">
        <v>2710.2539999999999</v>
      </c>
      <c r="I39" s="49">
        <v>6144.1529999999984</v>
      </c>
      <c r="J39" s="49">
        <v>2358.5</v>
      </c>
      <c r="K39" s="49">
        <v>8502.6529999999984</v>
      </c>
      <c r="L39" s="49">
        <v>5.28</v>
      </c>
      <c r="M39" s="49">
        <v>2910</v>
      </c>
      <c r="N39" s="49">
        <v>2915.28</v>
      </c>
      <c r="O39" s="49">
        <v>34189.487999999954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x14ac:dyDescent="0.3">
      <c r="C40" s="10"/>
      <c r="D40" s="10"/>
      <c r="E40" s="10"/>
      <c r="F40" s="10"/>
      <c r="G40" s="10"/>
      <c r="H40" s="10"/>
      <c r="I40" s="10"/>
      <c r="J40" s="10"/>
      <c r="K40" s="10"/>
      <c r="L40" s="1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x14ac:dyDescent="0.3">
      <c r="B41" s="16" t="s">
        <v>24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ht="27" customHeight="1" x14ac:dyDescent="0.3">
      <c r="B42" s="52" t="s">
        <v>36</v>
      </c>
      <c r="C42" s="52"/>
      <c r="D42" s="52"/>
      <c r="E42" s="52"/>
      <c r="F42" s="52"/>
      <c r="G42" s="52"/>
      <c r="H42" s="52"/>
      <c r="I42" s="52"/>
      <c r="J42" s="52"/>
      <c r="K42" s="52"/>
      <c r="L42" s="10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29" x14ac:dyDescent="0.3">
      <c r="B43" s="52" t="s">
        <v>37</v>
      </c>
      <c r="C43" s="52"/>
      <c r="D43" s="52"/>
      <c r="E43" s="52"/>
      <c r="F43" s="52"/>
      <c r="G43" s="52"/>
      <c r="H43" s="52"/>
      <c r="I43" s="52"/>
      <c r="J43" s="52"/>
      <c r="K43" s="52"/>
      <c r="L43" s="10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 x14ac:dyDescent="0.3">
      <c r="B44" s="52" t="s">
        <v>38</v>
      </c>
      <c r="C44" s="52"/>
      <c r="D44" s="52"/>
      <c r="E44" s="52"/>
      <c r="F44" s="52"/>
      <c r="G44" s="52"/>
      <c r="H44" s="52"/>
      <c r="I44" s="52"/>
      <c r="J44" s="52"/>
      <c r="K44" s="52"/>
      <c r="L44" s="10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 x14ac:dyDescent="0.3">
      <c r="B45" s="17" t="s">
        <v>39</v>
      </c>
      <c r="C45" s="18"/>
      <c r="D45" s="18"/>
      <c r="E45" s="18"/>
      <c r="F45" s="18"/>
      <c r="G45" s="18"/>
      <c r="H45" s="18"/>
      <c r="I45" s="18"/>
      <c r="J45" s="18"/>
      <c r="K45" s="18"/>
      <c r="L45" s="10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 x14ac:dyDescent="0.3">
      <c r="E46" s="10"/>
      <c r="F46" s="10"/>
      <c r="G46" s="10"/>
      <c r="H46" s="10"/>
      <c r="I46" s="10"/>
      <c r="J46" s="10"/>
      <c r="K46" s="10"/>
      <c r="L46" s="10"/>
      <c r="R46"/>
      <c r="S46"/>
      <c r="T46"/>
      <c r="U46"/>
      <c r="V46"/>
      <c r="W46"/>
      <c r="X46"/>
      <c r="Y46"/>
      <c r="Z46"/>
      <c r="AA46"/>
      <c r="AB46"/>
      <c r="AC46"/>
    </row>
  </sheetData>
  <mergeCells count="34">
    <mergeCell ref="B43:K43"/>
    <mergeCell ref="B44:K44"/>
    <mergeCell ref="O26:O27"/>
    <mergeCell ref="A33:B33"/>
    <mergeCell ref="B35:B36"/>
    <mergeCell ref="A26:B26"/>
    <mergeCell ref="C26:E26"/>
    <mergeCell ref="F26:H26"/>
    <mergeCell ref="I26:K26"/>
    <mergeCell ref="L26:N26"/>
    <mergeCell ref="C35:E35"/>
    <mergeCell ref="F35:H35"/>
    <mergeCell ref="I35:K35"/>
    <mergeCell ref="O35:O36"/>
    <mergeCell ref="O13:O14"/>
    <mergeCell ref="A25:B25"/>
    <mergeCell ref="A13:B13"/>
    <mergeCell ref="C13:E13"/>
    <mergeCell ref="B42:K42"/>
    <mergeCell ref="L35:N35"/>
    <mergeCell ref="F13:H13"/>
    <mergeCell ref="I13:K13"/>
    <mergeCell ref="L13:N13"/>
    <mergeCell ref="B6:C6"/>
    <mergeCell ref="A1:C1"/>
    <mergeCell ref="B2:C2"/>
    <mergeCell ref="B3:C3"/>
    <mergeCell ref="B4:C4"/>
    <mergeCell ref="B5:C5"/>
    <mergeCell ref="B7:C7"/>
    <mergeCell ref="B8:C8"/>
    <mergeCell ref="B9:C9"/>
    <mergeCell ref="B10:C10"/>
    <mergeCell ref="B11:C11"/>
  </mergeCells>
  <dataValidations count="1">
    <dataValidation type="textLength" allowBlank="1" showInputMessage="1" showErrorMessage="1" sqref="B6" xr:uid="{EB8D7C4D-985C-41B1-A311-544A8C7A8B9F}">
      <formula1>10</formula1>
      <formula2>10</formula2>
    </dataValidation>
  </dataValidations>
  <pageMargins left="0.7" right="0.7" top="0.75" bottom="0.75" header="0.3" footer="0.3"/>
  <pageSetup orientation="portrait" r:id="rId1"/>
  <headerFooter>
    <oddFooter xml:space="preserve">&amp;C 
&amp;"calibri,Bold"&amp;9&amp;KFFA500Hizmete Özel | Restricted&amp;R_x000D_&amp;1#&amp;"Calibri"&amp;10&amp;K000000 Tasnif Dışı 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B9831-208D-4E99-BF14-12332770BCD8}">
  <dimension ref="A1:AC46"/>
  <sheetViews>
    <sheetView zoomScale="80" zoomScaleNormal="80" workbookViewId="0">
      <selection activeCell="F14" sqref="F14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12" width="17.6640625" customWidth="1"/>
    <col min="13" max="15" width="17.6640625" style="10" customWidth="1"/>
    <col min="16" max="16" width="22" style="10" customWidth="1"/>
    <col min="17" max="29" width="15.44140625" style="10" customWidth="1"/>
  </cols>
  <sheetData>
    <row r="1" spans="1:29" x14ac:dyDescent="0.3">
      <c r="A1" s="61" t="s">
        <v>4</v>
      </c>
      <c r="B1" s="62"/>
      <c r="C1" s="62"/>
      <c r="D1" s="1"/>
      <c r="E1" s="1"/>
      <c r="F1" s="1"/>
    </row>
    <row r="2" spans="1:29" x14ac:dyDescent="0.3">
      <c r="A2" s="2" t="s">
        <v>5</v>
      </c>
      <c r="B2" s="63" t="s">
        <v>6</v>
      </c>
      <c r="C2" s="63"/>
      <c r="D2" s="3"/>
      <c r="E2" s="3"/>
      <c r="F2" s="3"/>
    </row>
    <row r="3" spans="1:29" x14ac:dyDescent="0.3">
      <c r="A3" s="2" t="s">
        <v>7</v>
      </c>
      <c r="B3" s="64" t="s">
        <v>40</v>
      </c>
      <c r="C3" s="64"/>
      <c r="D3" s="4"/>
      <c r="E3" s="4"/>
      <c r="F3" s="4"/>
    </row>
    <row r="4" spans="1:29" x14ac:dyDescent="0.3">
      <c r="A4" s="2" t="s">
        <v>8</v>
      </c>
      <c r="B4" s="63">
        <v>4</v>
      </c>
      <c r="C4" s="63"/>
      <c r="D4" s="3"/>
      <c r="E4" s="3"/>
      <c r="F4" s="3"/>
    </row>
    <row r="5" spans="1:29" x14ac:dyDescent="0.3">
      <c r="A5" s="2" t="s">
        <v>9</v>
      </c>
      <c r="B5" s="55"/>
      <c r="C5" s="56"/>
      <c r="D5" s="3"/>
      <c r="E5" s="3"/>
      <c r="F5" s="3"/>
    </row>
    <row r="6" spans="1:29" ht="15" customHeight="1" x14ac:dyDescent="0.3">
      <c r="A6" s="2" t="s">
        <v>10</v>
      </c>
      <c r="B6" s="55"/>
      <c r="C6" s="56"/>
      <c r="D6" s="3"/>
      <c r="E6" s="5"/>
      <c r="F6" s="12"/>
      <c r="G6" s="12"/>
      <c r="H6" s="12"/>
      <c r="I6" s="12"/>
    </row>
    <row r="7" spans="1:29" ht="15" customHeight="1" x14ac:dyDescent="0.3">
      <c r="A7" s="6" t="s">
        <v>11</v>
      </c>
      <c r="B7" s="57"/>
      <c r="C7" s="58"/>
      <c r="D7" s="3"/>
      <c r="E7" s="5"/>
      <c r="F7" s="12"/>
      <c r="G7" s="12"/>
      <c r="H7" s="12"/>
      <c r="I7" s="12"/>
    </row>
    <row r="8" spans="1:29" x14ac:dyDescent="0.3">
      <c r="A8" s="2" t="s">
        <v>12</v>
      </c>
      <c r="B8" s="59"/>
      <c r="C8" s="59"/>
      <c r="D8" s="5"/>
      <c r="E8" s="5"/>
      <c r="F8" s="7"/>
      <c r="G8" s="7"/>
      <c r="H8" s="7"/>
      <c r="I8" s="7"/>
    </row>
    <row r="9" spans="1:29" x14ac:dyDescent="0.3">
      <c r="A9" s="2" t="s">
        <v>13</v>
      </c>
      <c r="B9" s="60"/>
      <c r="C9" s="60"/>
      <c r="D9" s="5"/>
      <c r="E9" s="5"/>
      <c r="F9" s="7"/>
      <c r="G9" s="7"/>
      <c r="H9" s="7"/>
      <c r="I9" s="7"/>
    </row>
    <row r="10" spans="1:29" x14ac:dyDescent="0.3">
      <c r="A10" s="2" t="s">
        <v>14</v>
      </c>
      <c r="B10" s="59" t="s">
        <v>42</v>
      </c>
      <c r="C10" s="59"/>
      <c r="D10" s="5"/>
      <c r="F10" s="8"/>
      <c r="G10" s="8"/>
      <c r="H10" s="8"/>
      <c r="I10" s="8"/>
    </row>
    <row r="11" spans="1:29" x14ac:dyDescent="0.3">
      <c r="A11" s="2" t="s">
        <v>22</v>
      </c>
      <c r="B11" s="59" t="s">
        <v>65</v>
      </c>
      <c r="C11" s="59"/>
      <c r="D11" s="5"/>
      <c r="E11" s="5"/>
      <c r="F11" s="5"/>
    </row>
    <row r="12" spans="1:29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R12"/>
      <c r="S12"/>
      <c r="T12"/>
      <c r="U12"/>
      <c r="V12"/>
      <c r="W12"/>
      <c r="X12"/>
      <c r="Y12"/>
      <c r="Z12"/>
      <c r="AA12"/>
      <c r="AB12"/>
      <c r="AC12"/>
    </row>
    <row r="13" spans="1:29" x14ac:dyDescent="0.3">
      <c r="A13" s="53" t="s">
        <v>33</v>
      </c>
      <c r="B13" s="53"/>
      <c r="C13" s="50" t="s">
        <v>25</v>
      </c>
      <c r="D13" s="50"/>
      <c r="E13" s="50"/>
      <c r="F13" s="50" t="s">
        <v>26</v>
      </c>
      <c r="G13" s="50"/>
      <c r="H13" s="50"/>
      <c r="I13" s="50" t="s">
        <v>27</v>
      </c>
      <c r="J13" s="50"/>
      <c r="K13" s="50"/>
      <c r="L13" s="50" t="s">
        <v>28</v>
      </c>
      <c r="M13" s="50"/>
      <c r="N13" s="50"/>
      <c r="O13" s="51" t="s">
        <v>29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x14ac:dyDescent="0.3">
      <c r="A14" s="13" t="s">
        <v>15</v>
      </c>
      <c r="B14" s="13" t="s">
        <v>16</v>
      </c>
      <c r="C14" s="14" t="s">
        <v>17</v>
      </c>
      <c r="D14" s="14" t="s">
        <v>1</v>
      </c>
      <c r="E14" s="14" t="s">
        <v>30</v>
      </c>
      <c r="F14" s="14" t="s">
        <v>17</v>
      </c>
      <c r="G14" s="14" t="s">
        <v>1</v>
      </c>
      <c r="H14" s="14" t="s">
        <v>30</v>
      </c>
      <c r="I14" s="14" t="s">
        <v>17</v>
      </c>
      <c r="J14" s="14" t="s">
        <v>1</v>
      </c>
      <c r="K14" s="14" t="s">
        <v>30</v>
      </c>
      <c r="L14" s="14" t="s">
        <v>17</v>
      </c>
      <c r="M14" s="14" t="s">
        <v>1</v>
      </c>
      <c r="N14" s="14" t="s">
        <v>30</v>
      </c>
      <c r="O14" s="51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x14ac:dyDescent="0.3">
      <c r="A15" s="13" t="s">
        <v>151</v>
      </c>
      <c r="B15" s="13" t="s">
        <v>23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5">
        <v>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x14ac:dyDescent="0.3">
      <c r="A16" s="13" t="s">
        <v>151</v>
      </c>
      <c r="B16" s="13" t="s">
        <v>150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5">
        <v>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x14ac:dyDescent="0.3">
      <c r="A17" s="13" t="s">
        <v>152</v>
      </c>
      <c r="B17" s="13" t="s">
        <v>23</v>
      </c>
      <c r="C17" s="11">
        <v>0.14564144987854252</v>
      </c>
      <c r="D17" s="11">
        <v>9.7780469999999994E-2</v>
      </c>
      <c r="E17" s="11">
        <v>0.1456337003675518</v>
      </c>
      <c r="F17" s="11">
        <v>23.780133666666671</v>
      </c>
      <c r="G17" s="11">
        <v>21.609776650000001</v>
      </c>
      <c r="H17" s="11">
        <v>22.53992965714286</v>
      </c>
      <c r="I17" s="11">
        <v>0.55808759608826486</v>
      </c>
      <c r="J17" s="11">
        <v>3.8735614974358978</v>
      </c>
      <c r="K17" s="11">
        <v>0.68289790704633213</v>
      </c>
      <c r="L17" s="11">
        <v>10.522001470588235</v>
      </c>
      <c r="M17" s="11">
        <v>12.580210983333336</v>
      </c>
      <c r="N17" s="11">
        <v>10.830732897499999</v>
      </c>
      <c r="O17" s="15">
        <v>0.30278616733296598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x14ac:dyDescent="0.3">
      <c r="A18" s="13" t="s">
        <v>152</v>
      </c>
      <c r="B18" s="13" t="s">
        <v>2</v>
      </c>
      <c r="C18" s="11">
        <v>1.4335065587044534E-2</v>
      </c>
      <c r="D18" s="11">
        <v>0</v>
      </c>
      <c r="E18" s="11">
        <v>1.4332744494818653E-2</v>
      </c>
      <c r="F18" s="11">
        <v>0</v>
      </c>
      <c r="G18" s="11">
        <v>0</v>
      </c>
      <c r="H18" s="11">
        <v>0</v>
      </c>
      <c r="I18" s="11">
        <v>1.5095149448345035E-2</v>
      </c>
      <c r="J18" s="11">
        <v>0</v>
      </c>
      <c r="K18" s="11">
        <v>1.4526895752895752E-2</v>
      </c>
      <c r="L18" s="11">
        <v>0</v>
      </c>
      <c r="M18" s="11">
        <v>0</v>
      </c>
      <c r="N18" s="11">
        <v>0</v>
      </c>
      <c r="O18" s="15">
        <v>1.42676531202645E-2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x14ac:dyDescent="0.3">
      <c r="A19" s="13" t="s">
        <v>152</v>
      </c>
      <c r="B19" s="13" t="s">
        <v>150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5">
        <v>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x14ac:dyDescent="0.3">
      <c r="A20" s="13" t="s">
        <v>152</v>
      </c>
      <c r="B20" s="13" t="s">
        <v>3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5">
        <v>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x14ac:dyDescent="0.3">
      <c r="A21" s="13" t="s">
        <v>153</v>
      </c>
      <c r="B21" s="13" t="s">
        <v>23</v>
      </c>
      <c r="C21" s="11">
        <v>2.4130370853441292E-2</v>
      </c>
      <c r="D21" s="11">
        <v>0</v>
      </c>
      <c r="E21" s="11">
        <v>2.4126463733808286E-2</v>
      </c>
      <c r="F21" s="11">
        <v>0</v>
      </c>
      <c r="G21" s="11">
        <v>0</v>
      </c>
      <c r="H21" s="11">
        <v>0</v>
      </c>
      <c r="I21" s="11">
        <v>8.9215298425275841E-2</v>
      </c>
      <c r="J21" s="11">
        <v>0</v>
      </c>
      <c r="K21" s="11">
        <v>8.5856807461389975E-2</v>
      </c>
      <c r="L21" s="11">
        <v>0</v>
      </c>
      <c r="M21" s="11">
        <v>0</v>
      </c>
      <c r="N21" s="11">
        <v>0</v>
      </c>
      <c r="O21" s="15">
        <v>3.2780368170546907E-2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x14ac:dyDescent="0.3">
      <c r="A22" s="13" t="s">
        <v>153</v>
      </c>
      <c r="B22" s="13" t="s">
        <v>2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5">
        <v>0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x14ac:dyDescent="0.3">
      <c r="A23" s="13" t="s">
        <v>153</v>
      </c>
      <c r="B23" s="13" t="s">
        <v>150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5">
        <v>0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x14ac:dyDescent="0.3">
      <c r="A24" s="13" t="s">
        <v>153</v>
      </c>
      <c r="B24" s="13" t="s">
        <v>3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5">
        <v>0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x14ac:dyDescent="0.3">
      <c r="A25" s="53" t="s">
        <v>29</v>
      </c>
      <c r="B25" s="53"/>
      <c r="C25" s="11">
        <v>0.18410688631902836</v>
      </c>
      <c r="D25" s="11">
        <v>9.7780469999999994E-2</v>
      </c>
      <c r="E25" s="11">
        <v>0.18409290859617872</v>
      </c>
      <c r="F25" s="11">
        <v>23.780133666666671</v>
      </c>
      <c r="G25" s="11">
        <v>21.609776650000001</v>
      </c>
      <c r="H25" s="11">
        <v>22.53992965714286</v>
      </c>
      <c r="I25" s="11">
        <v>0.66239804396188573</v>
      </c>
      <c r="J25" s="11">
        <v>3.8735614974358978</v>
      </c>
      <c r="K25" s="11">
        <v>0.78328161026061793</v>
      </c>
      <c r="L25" s="11">
        <v>10.522001470588235</v>
      </c>
      <c r="M25" s="11">
        <v>12.580210983333336</v>
      </c>
      <c r="N25" s="11">
        <v>10.830732897499999</v>
      </c>
      <c r="O25" s="11">
        <v>0.34983418862377741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ht="29.25" customHeight="1" x14ac:dyDescent="0.3">
      <c r="A26" s="53" t="s">
        <v>34</v>
      </c>
      <c r="B26" s="53"/>
      <c r="C26" s="50" t="s">
        <v>25</v>
      </c>
      <c r="D26" s="50"/>
      <c r="E26" s="50"/>
      <c r="F26" s="50" t="s">
        <v>26</v>
      </c>
      <c r="G26" s="50"/>
      <c r="H26" s="50"/>
      <c r="I26" s="50" t="s">
        <v>27</v>
      </c>
      <c r="J26" s="50"/>
      <c r="K26" s="50"/>
      <c r="L26" s="50" t="s">
        <v>28</v>
      </c>
      <c r="M26" s="50"/>
      <c r="N26" s="50"/>
      <c r="O26" s="51" t="s">
        <v>29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x14ac:dyDescent="0.3">
      <c r="A27" s="13" t="s">
        <v>15</v>
      </c>
      <c r="B27" s="13" t="s">
        <v>16</v>
      </c>
      <c r="C27" s="14" t="s">
        <v>0</v>
      </c>
      <c r="D27" s="14" t="s">
        <v>1</v>
      </c>
      <c r="E27" s="14" t="s">
        <v>30</v>
      </c>
      <c r="F27" s="14" t="s">
        <v>0</v>
      </c>
      <c r="G27" s="14" t="s">
        <v>1</v>
      </c>
      <c r="H27" s="14" t="s">
        <v>30</v>
      </c>
      <c r="I27" s="14" t="s">
        <v>0</v>
      </c>
      <c r="J27" s="14" t="s">
        <v>1</v>
      </c>
      <c r="K27" s="14" t="s">
        <v>30</v>
      </c>
      <c r="L27" s="14" t="s">
        <v>0</v>
      </c>
      <c r="M27" s="14" t="s">
        <v>1</v>
      </c>
      <c r="N27" s="14" t="s">
        <v>30</v>
      </c>
      <c r="O27" s="51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x14ac:dyDescent="0.3">
      <c r="A28" s="13" t="s">
        <v>151</v>
      </c>
      <c r="B28" s="13" t="s">
        <v>23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5">
        <v>0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x14ac:dyDescent="0.3">
      <c r="A29" s="13" t="s">
        <v>152</v>
      </c>
      <c r="B29" s="13" t="s">
        <v>23</v>
      </c>
      <c r="C29" s="11">
        <v>0.18780805668016196</v>
      </c>
      <c r="D29" s="11">
        <v>1.6241086</v>
      </c>
      <c r="E29" s="11">
        <v>0.18804061829663213</v>
      </c>
      <c r="F29" s="11">
        <v>0</v>
      </c>
      <c r="G29" s="11">
        <v>3.6307005000000001</v>
      </c>
      <c r="H29" s="11">
        <v>2.0746860000000003</v>
      </c>
      <c r="I29" s="11">
        <v>1.0686845035105317</v>
      </c>
      <c r="J29" s="11">
        <v>27.262442564102564</v>
      </c>
      <c r="K29" s="11">
        <v>2.0547429633204635</v>
      </c>
      <c r="L29" s="11">
        <v>209.82710076470588</v>
      </c>
      <c r="M29" s="11">
        <v>20.514849333333334</v>
      </c>
      <c r="N29" s="11">
        <v>181.43026304999998</v>
      </c>
      <c r="O29" s="15">
        <v>1.454991857363273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x14ac:dyDescent="0.3">
      <c r="A30" s="13" t="s">
        <v>152</v>
      </c>
      <c r="B30" s="13" t="s">
        <v>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5">
        <v>0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x14ac:dyDescent="0.3">
      <c r="A31" s="13" t="s">
        <v>153</v>
      </c>
      <c r="B31" s="13" t="s">
        <v>23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5">
        <v>0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x14ac:dyDescent="0.3">
      <c r="A32" s="13" t="s">
        <v>153</v>
      </c>
      <c r="B32" s="13" t="s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5">
        <v>0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x14ac:dyDescent="0.3">
      <c r="A33" s="53" t="s">
        <v>29</v>
      </c>
      <c r="B33" s="53"/>
      <c r="C33" s="11">
        <v>0.18780805668016196</v>
      </c>
      <c r="D33" s="11">
        <v>1.6241086</v>
      </c>
      <c r="E33" s="11">
        <v>0.18804061829663213</v>
      </c>
      <c r="F33" s="11">
        <v>0</v>
      </c>
      <c r="G33" s="11">
        <v>3.6307005000000001</v>
      </c>
      <c r="H33" s="11">
        <v>2.0746860000000003</v>
      </c>
      <c r="I33" s="11">
        <v>1.0686845035105317</v>
      </c>
      <c r="J33" s="11">
        <v>27.262442564102564</v>
      </c>
      <c r="K33" s="11">
        <v>2.0547429633204635</v>
      </c>
      <c r="L33" s="11">
        <v>209.82710076470588</v>
      </c>
      <c r="M33" s="11">
        <v>20.514849333333334</v>
      </c>
      <c r="N33" s="11">
        <v>181.43026304999998</v>
      </c>
      <c r="O33" s="11">
        <v>1.454991857363273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x14ac:dyDescent="0.3">
      <c r="C34" s="10"/>
      <c r="D34" s="10"/>
      <c r="E34" s="10"/>
      <c r="F34" s="10"/>
      <c r="G34" s="10"/>
      <c r="H34" s="10"/>
      <c r="I34" s="10"/>
      <c r="J34" s="10"/>
      <c r="K34" s="10"/>
      <c r="L34" s="10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x14ac:dyDescent="0.3">
      <c r="B35" s="51" t="s">
        <v>35</v>
      </c>
      <c r="C35" s="54" t="s">
        <v>25</v>
      </c>
      <c r="D35" s="54"/>
      <c r="E35" s="54"/>
      <c r="F35" s="54" t="s">
        <v>26</v>
      </c>
      <c r="G35" s="54"/>
      <c r="H35" s="54"/>
      <c r="I35" s="54" t="s">
        <v>27</v>
      </c>
      <c r="J35" s="54"/>
      <c r="K35" s="54"/>
      <c r="L35" s="54" t="s">
        <v>94</v>
      </c>
      <c r="M35" s="54"/>
      <c r="N35" s="54"/>
      <c r="O35" s="51" t="s">
        <v>29</v>
      </c>
      <c r="T35"/>
      <c r="U35"/>
      <c r="V35"/>
      <c r="W35"/>
      <c r="X35"/>
      <c r="Y35"/>
      <c r="Z35"/>
      <c r="AA35"/>
      <c r="AB35"/>
      <c r="AC35"/>
    </row>
    <row r="36" spans="1:29" ht="28.5" customHeight="1" x14ac:dyDescent="0.3">
      <c r="B36" s="51"/>
      <c r="C36" s="48" t="s">
        <v>0</v>
      </c>
      <c r="D36" s="48" t="s">
        <v>1</v>
      </c>
      <c r="E36" s="48" t="s">
        <v>30</v>
      </c>
      <c r="F36" s="48" t="s">
        <v>0</v>
      </c>
      <c r="G36" s="48" t="s">
        <v>1</v>
      </c>
      <c r="H36" s="48" t="s">
        <v>30</v>
      </c>
      <c r="I36" s="48" t="s">
        <v>0</v>
      </c>
      <c r="J36" s="48" t="s">
        <v>1</v>
      </c>
      <c r="K36" s="48" t="s">
        <v>30</v>
      </c>
      <c r="L36" s="48" t="s">
        <v>0</v>
      </c>
      <c r="M36" s="48" t="s">
        <v>1</v>
      </c>
      <c r="N36" s="48" t="s">
        <v>30</v>
      </c>
      <c r="O36" s="51"/>
      <c r="T36"/>
      <c r="U36"/>
      <c r="V36"/>
      <c r="W36"/>
      <c r="X36"/>
      <c r="Y36"/>
      <c r="Z36"/>
      <c r="AA36"/>
      <c r="AB36"/>
      <c r="AC36"/>
    </row>
    <row r="37" spans="1:29" ht="16.2" x14ac:dyDescent="0.3">
      <c r="B37" s="13" t="s">
        <v>31</v>
      </c>
      <c r="C37" s="49">
        <v>6175</v>
      </c>
      <c r="D37" s="49">
        <v>1</v>
      </c>
      <c r="E37" s="49">
        <v>6176</v>
      </c>
      <c r="F37" s="49">
        <v>3</v>
      </c>
      <c r="G37" s="49">
        <v>4</v>
      </c>
      <c r="H37" s="49">
        <v>7</v>
      </c>
      <c r="I37" s="49">
        <v>997</v>
      </c>
      <c r="J37" s="49">
        <v>39</v>
      </c>
      <c r="K37" s="49">
        <v>1036</v>
      </c>
      <c r="L37" s="49">
        <v>34</v>
      </c>
      <c r="M37" s="49">
        <v>6</v>
      </c>
      <c r="N37" s="49">
        <v>40</v>
      </c>
      <c r="O37" s="49">
        <v>7259</v>
      </c>
      <c r="T37"/>
      <c r="U37"/>
      <c r="V37"/>
      <c r="W37"/>
      <c r="X37"/>
      <c r="Y37"/>
      <c r="Z37"/>
      <c r="AA37"/>
      <c r="AB37"/>
      <c r="AC37"/>
    </row>
    <row r="38" spans="1:29" ht="30" x14ac:dyDescent="0.3">
      <c r="B38" s="13" t="s">
        <v>32</v>
      </c>
      <c r="C38" s="49">
        <v>608.38312104585452</v>
      </c>
      <c r="D38" s="49">
        <v>1.4221999999999999</v>
      </c>
      <c r="E38" s="49">
        <v>609.8053210458545</v>
      </c>
      <c r="F38" s="49">
        <v>0.21210000000000001</v>
      </c>
      <c r="G38" s="49">
        <v>2.2119</v>
      </c>
      <c r="H38" s="49">
        <v>2.4239999999999999</v>
      </c>
      <c r="I38" s="49">
        <v>269.55804102835964</v>
      </c>
      <c r="J38" s="49">
        <v>909.72494180327874</v>
      </c>
      <c r="K38" s="49">
        <v>1179.2829828316385</v>
      </c>
      <c r="L38" s="49">
        <v>94.693799999999996</v>
      </c>
      <c r="M38" s="49">
        <v>174.80376448087432</v>
      </c>
      <c r="N38" s="49">
        <v>269.4975644808743</v>
      </c>
      <c r="O38" s="49">
        <v>2061.0098683583674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ht="27.6" x14ac:dyDescent="0.3">
      <c r="B39" s="13" t="s">
        <v>154</v>
      </c>
      <c r="C39" s="49">
        <v>23576.918599999928</v>
      </c>
      <c r="D39" s="49">
        <v>9</v>
      </c>
      <c r="E39" s="49">
        <v>23585.918599999928</v>
      </c>
      <c r="F39" s="49">
        <v>19.439999999999998</v>
      </c>
      <c r="G39" s="49">
        <v>168</v>
      </c>
      <c r="H39" s="49">
        <v>187.44</v>
      </c>
      <c r="I39" s="49">
        <v>4689.9738000000043</v>
      </c>
      <c r="J39" s="49">
        <v>7807.5</v>
      </c>
      <c r="K39" s="49">
        <v>12497.473800000003</v>
      </c>
      <c r="L39" s="49">
        <v>180.94399999999999</v>
      </c>
      <c r="M39" s="49">
        <v>1860</v>
      </c>
      <c r="N39" s="49">
        <v>2040.944</v>
      </c>
      <c r="O39" s="49">
        <v>38311.77639999993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x14ac:dyDescent="0.3">
      <c r="C40" s="10"/>
      <c r="D40" s="10"/>
      <c r="E40" s="10"/>
      <c r="F40" s="10"/>
      <c r="G40" s="10"/>
      <c r="H40" s="10"/>
      <c r="I40" s="10"/>
      <c r="J40" s="10"/>
      <c r="K40" s="10"/>
      <c r="L40" s="1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x14ac:dyDescent="0.3">
      <c r="B41" s="16" t="s">
        <v>24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ht="27" customHeight="1" x14ac:dyDescent="0.3">
      <c r="B42" s="52" t="s">
        <v>36</v>
      </c>
      <c r="C42" s="52"/>
      <c r="D42" s="52"/>
      <c r="E42" s="52"/>
      <c r="F42" s="52"/>
      <c r="G42" s="52"/>
      <c r="H42" s="52"/>
      <c r="I42" s="52"/>
      <c r="J42" s="52"/>
      <c r="K42" s="52"/>
      <c r="L42" s="10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29" x14ac:dyDescent="0.3">
      <c r="B43" s="52" t="s">
        <v>37</v>
      </c>
      <c r="C43" s="52"/>
      <c r="D43" s="52"/>
      <c r="E43" s="52"/>
      <c r="F43" s="52"/>
      <c r="G43" s="52"/>
      <c r="H43" s="52"/>
      <c r="I43" s="52"/>
      <c r="J43" s="52"/>
      <c r="K43" s="52"/>
      <c r="L43" s="10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 x14ac:dyDescent="0.3">
      <c r="B44" s="52" t="s">
        <v>38</v>
      </c>
      <c r="C44" s="52"/>
      <c r="D44" s="52"/>
      <c r="E44" s="52"/>
      <c r="F44" s="52"/>
      <c r="G44" s="52"/>
      <c r="H44" s="52"/>
      <c r="I44" s="52"/>
      <c r="J44" s="52"/>
      <c r="K44" s="52"/>
      <c r="L44" s="10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 x14ac:dyDescent="0.3">
      <c r="B45" s="17" t="s">
        <v>39</v>
      </c>
      <c r="C45" s="18"/>
      <c r="D45" s="18"/>
      <c r="E45" s="18"/>
      <c r="F45" s="18"/>
      <c r="G45" s="18"/>
      <c r="H45" s="18"/>
      <c r="I45" s="18"/>
      <c r="J45" s="18"/>
      <c r="K45" s="18"/>
      <c r="L45" s="10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 x14ac:dyDescent="0.3">
      <c r="E46" s="10"/>
      <c r="F46" s="10"/>
      <c r="G46" s="10"/>
      <c r="H46" s="10"/>
      <c r="I46" s="10"/>
      <c r="J46" s="10"/>
      <c r="K46" s="10"/>
      <c r="L46" s="10"/>
      <c r="R46"/>
      <c r="S46"/>
      <c r="T46"/>
      <c r="U46"/>
      <c r="V46"/>
      <c r="W46"/>
      <c r="X46"/>
      <c r="Y46"/>
      <c r="Z46"/>
      <c r="AA46"/>
      <c r="AB46"/>
      <c r="AC46"/>
    </row>
  </sheetData>
  <mergeCells count="34">
    <mergeCell ref="B43:K43"/>
    <mergeCell ref="B44:K44"/>
    <mergeCell ref="O26:O27"/>
    <mergeCell ref="A33:B33"/>
    <mergeCell ref="B35:B36"/>
    <mergeCell ref="A26:B26"/>
    <mergeCell ref="C26:E26"/>
    <mergeCell ref="F26:H26"/>
    <mergeCell ref="I26:K26"/>
    <mergeCell ref="L26:N26"/>
    <mergeCell ref="C35:E35"/>
    <mergeCell ref="F35:H35"/>
    <mergeCell ref="I35:K35"/>
    <mergeCell ref="O35:O36"/>
    <mergeCell ref="O13:O14"/>
    <mergeCell ref="A25:B25"/>
    <mergeCell ref="A13:B13"/>
    <mergeCell ref="C13:E13"/>
    <mergeCell ref="B42:K42"/>
    <mergeCell ref="L35:N35"/>
    <mergeCell ref="F13:H13"/>
    <mergeCell ref="I13:K13"/>
    <mergeCell ref="L13:N13"/>
    <mergeCell ref="B6:C6"/>
    <mergeCell ref="A1:C1"/>
    <mergeCell ref="B2:C2"/>
    <mergeCell ref="B3:C3"/>
    <mergeCell ref="B4:C4"/>
    <mergeCell ref="B5:C5"/>
    <mergeCell ref="B7:C7"/>
    <mergeCell ref="B8:C8"/>
    <mergeCell ref="B9:C9"/>
    <mergeCell ref="B10:C10"/>
    <mergeCell ref="B11:C11"/>
  </mergeCells>
  <dataValidations count="1">
    <dataValidation type="textLength" allowBlank="1" showInputMessage="1" showErrorMessage="1" sqref="B6" xr:uid="{130B2941-C4A4-4140-A744-5D670FBDD8BF}">
      <formula1>10</formula1>
      <formula2>10</formula2>
    </dataValidation>
  </dataValidations>
  <pageMargins left="0.7" right="0.7" top="0.75" bottom="0.75" header="0.3" footer="0.3"/>
  <pageSetup orientation="portrait" r:id="rId1"/>
  <headerFooter>
    <oddFooter xml:space="preserve">&amp;C 
&amp;"calibri,Bold"&amp;9&amp;KFFA500Hizmete Özel | Restricted&amp;R_x000D_&amp;1#&amp;"Calibri"&amp;10&amp;K000000 Tasnif Dışı 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08B2D-7B80-4893-8BDC-B32572AEE1D0}">
  <dimension ref="A1:AC46"/>
  <sheetViews>
    <sheetView zoomScale="80" zoomScaleNormal="80" workbookViewId="0">
      <selection activeCell="F14" sqref="F14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12" width="17.6640625" customWidth="1"/>
    <col min="13" max="15" width="17.6640625" style="10" customWidth="1"/>
    <col min="16" max="16" width="22" style="10" customWidth="1"/>
    <col min="17" max="29" width="15.44140625" style="10" customWidth="1"/>
  </cols>
  <sheetData>
    <row r="1" spans="1:29" x14ac:dyDescent="0.3">
      <c r="A1" s="61" t="s">
        <v>4</v>
      </c>
      <c r="B1" s="62"/>
      <c r="C1" s="62"/>
      <c r="D1" s="1"/>
      <c r="E1" s="1"/>
      <c r="F1" s="1"/>
    </row>
    <row r="2" spans="1:29" x14ac:dyDescent="0.3">
      <c r="A2" s="2" t="s">
        <v>5</v>
      </c>
      <c r="B2" s="63" t="s">
        <v>6</v>
      </c>
      <c r="C2" s="63"/>
      <c r="D2" s="3"/>
      <c r="E2" s="3"/>
      <c r="F2" s="3"/>
    </row>
    <row r="3" spans="1:29" x14ac:dyDescent="0.3">
      <c r="A3" s="2" t="s">
        <v>7</v>
      </c>
      <c r="B3" s="64" t="s">
        <v>40</v>
      </c>
      <c r="C3" s="64"/>
      <c r="D3" s="4"/>
      <c r="E3" s="4"/>
      <c r="F3" s="4"/>
    </row>
    <row r="4" spans="1:29" x14ac:dyDescent="0.3">
      <c r="A4" s="2" t="s">
        <v>8</v>
      </c>
      <c r="B4" s="63">
        <v>4</v>
      </c>
      <c r="C4" s="63"/>
      <c r="D4" s="3"/>
      <c r="E4" s="3"/>
      <c r="F4" s="3"/>
    </row>
    <row r="5" spans="1:29" x14ac:dyDescent="0.3">
      <c r="A5" s="2" t="s">
        <v>9</v>
      </c>
      <c r="B5" s="55"/>
      <c r="C5" s="56"/>
      <c r="D5" s="3"/>
      <c r="E5" s="3"/>
      <c r="F5" s="3"/>
    </row>
    <row r="6" spans="1:29" ht="15" customHeight="1" x14ac:dyDescent="0.3">
      <c r="A6" s="2" t="s">
        <v>10</v>
      </c>
      <c r="B6" s="55"/>
      <c r="C6" s="56"/>
      <c r="D6" s="3"/>
      <c r="E6" s="5"/>
      <c r="F6" s="12"/>
      <c r="G6" s="12"/>
      <c r="H6" s="12"/>
      <c r="I6" s="12"/>
    </row>
    <row r="7" spans="1:29" ht="15" customHeight="1" x14ac:dyDescent="0.3">
      <c r="A7" s="6" t="s">
        <v>11</v>
      </c>
      <c r="B7" s="57"/>
      <c r="C7" s="58"/>
      <c r="D7" s="3"/>
      <c r="E7" s="5"/>
      <c r="F7" s="12"/>
      <c r="G7" s="12"/>
      <c r="H7" s="12"/>
      <c r="I7" s="12"/>
    </row>
    <row r="8" spans="1:29" x14ac:dyDescent="0.3">
      <c r="A8" s="2" t="s">
        <v>12</v>
      </c>
      <c r="B8" s="59"/>
      <c r="C8" s="59"/>
      <c r="D8" s="5"/>
      <c r="E8" s="5"/>
      <c r="F8" s="7"/>
      <c r="G8" s="7"/>
      <c r="H8" s="7"/>
      <c r="I8" s="7"/>
    </row>
    <row r="9" spans="1:29" x14ac:dyDescent="0.3">
      <c r="A9" s="2" t="s">
        <v>13</v>
      </c>
      <c r="B9" s="60"/>
      <c r="C9" s="60"/>
      <c r="D9" s="5"/>
      <c r="E9" s="5"/>
      <c r="F9" s="7"/>
      <c r="G9" s="7"/>
      <c r="H9" s="7"/>
      <c r="I9" s="7"/>
    </row>
    <row r="10" spans="1:29" x14ac:dyDescent="0.3">
      <c r="A10" s="2" t="s">
        <v>14</v>
      </c>
      <c r="B10" s="59" t="s">
        <v>42</v>
      </c>
      <c r="C10" s="59"/>
      <c r="D10" s="5"/>
      <c r="F10" s="8"/>
      <c r="G10" s="8"/>
      <c r="H10" s="8"/>
      <c r="I10" s="8"/>
    </row>
    <row r="11" spans="1:29" x14ac:dyDescent="0.3">
      <c r="A11" s="2" t="s">
        <v>22</v>
      </c>
      <c r="B11" s="59" t="s">
        <v>66</v>
      </c>
      <c r="C11" s="59"/>
      <c r="D11" s="5"/>
      <c r="E11" s="5"/>
      <c r="F11" s="5"/>
    </row>
    <row r="12" spans="1:29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R12"/>
      <c r="S12"/>
      <c r="T12"/>
      <c r="U12"/>
      <c r="V12"/>
      <c r="W12"/>
      <c r="X12"/>
      <c r="Y12"/>
      <c r="Z12"/>
      <c r="AA12"/>
      <c r="AB12"/>
      <c r="AC12"/>
    </row>
    <row r="13" spans="1:29" x14ac:dyDescent="0.3">
      <c r="A13" s="53" t="s">
        <v>33</v>
      </c>
      <c r="B13" s="53"/>
      <c r="C13" s="50" t="s">
        <v>25</v>
      </c>
      <c r="D13" s="50"/>
      <c r="E13" s="50"/>
      <c r="F13" s="50" t="s">
        <v>26</v>
      </c>
      <c r="G13" s="50"/>
      <c r="H13" s="50"/>
      <c r="I13" s="50" t="s">
        <v>27</v>
      </c>
      <c r="J13" s="50"/>
      <c r="K13" s="50"/>
      <c r="L13" s="50" t="s">
        <v>28</v>
      </c>
      <c r="M13" s="50"/>
      <c r="N13" s="50"/>
      <c r="O13" s="51" t="s">
        <v>29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x14ac:dyDescent="0.3">
      <c r="A14" s="13" t="s">
        <v>15</v>
      </c>
      <c r="B14" s="13" t="s">
        <v>16</v>
      </c>
      <c r="C14" s="14" t="s">
        <v>17</v>
      </c>
      <c r="D14" s="14" t="s">
        <v>1</v>
      </c>
      <c r="E14" s="14" t="s">
        <v>30</v>
      </c>
      <c r="F14" s="14" t="s">
        <v>17</v>
      </c>
      <c r="G14" s="14" t="s">
        <v>1</v>
      </c>
      <c r="H14" s="14" t="s">
        <v>30</v>
      </c>
      <c r="I14" s="14" t="s">
        <v>17</v>
      </c>
      <c r="J14" s="14" t="s">
        <v>1</v>
      </c>
      <c r="K14" s="14" t="s">
        <v>30</v>
      </c>
      <c r="L14" s="14" t="s">
        <v>17</v>
      </c>
      <c r="M14" s="14" t="s">
        <v>1</v>
      </c>
      <c r="N14" s="14" t="s">
        <v>30</v>
      </c>
      <c r="O14" s="51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x14ac:dyDescent="0.3">
      <c r="A15" s="13" t="s">
        <v>151</v>
      </c>
      <c r="B15" s="13" t="s">
        <v>23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5">
        <v>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x14ac:dyDescent="0.3">
      <c r="A16" s="13" t="s">
        <v>151</v>
      </c>
      <c r="B16" s="13" t="s">
        <v>150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5">
        <v>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x14ac:dyDescent="0.3">
      <c r="A17" s="13" t="s">
        <v>152</v>
      </c>
      <c r="B17" s="13" t="s">
        <v>23</v>
      </c>
      <c r="C17" s="11">
        <v>0.1423021433688573</v>
      </c>
      <c r="D17" s="11">
        <v>0</v>
      </c>
      <c r="E17" s="11">
        <v>0.1423021433688573</v>
      </c>
      <c r="F17" s="11">
        <v>0.13214946249631451</v>
      </c>
      <c r="G17" s="11">
        <v>0</v>
      </c>
      <c r="H17" s="11">
        <v>0.1280591219904762</v>
      </c>
      <c r="I17" s="11">
        <v>0.43175434857913664</v>
      </c>
      <c r="J17" s="11">
        <v>11.909079958333335</v>
      </c>
      <c r="K17" s="11">
        <v>0.67423305864436611</v>
      </c>
      <c r="L17" s="11">
        <v>0</v>
      </c>
      <c r="M17" s="11">
        <v>0</v>
      </c>
      <c r="N17" s="11">
        <v>0</v>
      </c>
      <c r="O17" s="15">
        <v>0.21008606568490953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x14ac:dyDescent="0.3">
      <c r="A18" s="13" t="s">
        <v>152</v>
      </c>
      <c r="B18" s="13" t="s">
        <v>2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5">
        <v>0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x14ac:dyDescent="0.3">
      <c r="A19" s="13" t="s">
        <v>152</v>
      </c>
      <c r="B19" s="13" t="s">
        <v>150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5">
        <v>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x14ac:dyDescent="0.3">
      <c r="A20" s="13" t="s">
        <v>152</v>
      </c>
      <c r="B20" s="13" t="s">
        <v>3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5">
        <v>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x14ac:dyDescent="0.3">
      <c r="A21" s="13" t="s">
        <v>153</v>
      </c>
      <c r="B21" s="13" t="s">
        <v>23</v>
      </c>
      <c r="C21" s="11">
        <v>2.9201233961178214E-3</v>
      </c>
      <c r="D21" s="11">
        <v>0</v>
      </c>
      <c r="E21" s="11">
        <v>2.9201233961178214E-3</v>
      </c>
      <c r="F21" s="11">
        <v>1.8558429975429978E-4</v>
      </c>
      <c r="G21" s="11">
        <v>0</v>
      </c>
      <c r="H21" s="11">
        <v>1.7984002380952381E-4</v>
      </c>
      <c r="I21" s="11">
        <v>4.3377512589928058E-2</v>
      </c>
      <c r="J21" s="11">
        <v>0</v>
      </c>
      <c r="K21" s="11">
        <v>4.2461086267605634E-2</v>
      </c>
      <c r="L21" s="11">
        <v>0</v>
      </c>
      <c r="M21" s="11">
        <v>0</v>
      </c>
      <c r="N21" s="11">
        <v>0</v>
      </c>
      <c r="O21" s="15">
        <v>7.7988565702051755E-3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x14ac:dyDescent="0.3">
      <c r="A22" s="13" t="s">
        <v>153</v>
      </c>
      <c r="B22" s="13" t="s">
        <v>2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5">
        <v>0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x14ac:dyDescent="0.3">
      <c r="A23" s="13" t="s">
        <v>153</v>
      </c>
      <c r="B23" s="13" t="s">
        <v>150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5">
        <v>0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x14ac:dyDescent="0.3">
      <c r="A24" s="13" t="s">
        <v>153</v>
      </c>
      <c r="B24" s="13" t="s">
        <v>3</v>
      </c>
      <c r="C24" s="11">
        <v>1.7972314979277679E-2</v>
      </c>
      <c r="D24" s="11">
        <v>0</v>
      </c>
      <c r="E24" s="11">
        <v>1.7972314979277679E-2</v>
      </c>
      <c r="F24" s="11">
        <v>6.2932240786240786E-3</v>
      </c>
      <c r="G24" s="11">
        <v>0</v>
      </c>
      <c r="H24" s="11">
        <v>6.0984338095238094E-3</v>
      </c>
      <c r="I24" s="11">
        <v>1.1422260251798561E-2</v>
      </c>
      <c r="J24" s="11">
        <v>0</v>
      </c>
      <c r="K24" s="11">
        <v>1.1180944894366197E-2</v>
      </c>
      <c r="L24" s="11">
        <v>0</v>
      </c>
      <c r="M24" s="11">
        <v>0</v>
      </c>
      <c r="N24" s="11">
        <v>0</v>
      </c>
      <c r="O24" s="15">
        <v>1.5942889603847033E-2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x14ac:dyDescent="0.3">
      <c r="A25" s="53" t="s">
        <v>29</v>
      </c>
      <c r="B25" s="53"/>
      <c r="C25" s="11">
        <v>0.1631945817442528</v>
      </c>
      <c r="D25" s="11">
        <v>0</v>
      </c>
      <c r="E25" s="11">
        <v>0.1631945817442528</v>
      </c>
      <c r="F25" s="11">
        <v>0.13862827087469287</v>
      </c>
      <c r="G25" s="11">
        <v>0</v>
      </c>
      <c r="H25" s="11">
        <v>0.13433739582380955</v>
      </c>
      <c r="I25" s="11">
        <v>0.48655412142086324</v>
      </c>
      <c r="J25" s="11">
        <v>11.909079958333335</v>
      </c>
      <c r="K25" s="11">
        <v>0.72787508980633786</v>
      </c>
      <c r="L25" s="11">
        <v>0</v>
      </c>
      <c r="M25" s="11">
        <v>0</v>
      </c>
      <c r="N25" s="11">
        <v>0</v>
      </c>
      <c r="O25" s="11">
        <v>0.23382781185896176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ht="29.25" customHeight="1" x14ac:dyDescent="0.3">
      <c r="A26" s="53" t="s">
        <v>34</v>
      </c>
      <c r="B26" s="53"/>
      <c r="C26" s="50" t="s">
        <v>25</v>
      </c>
      <c r="D26" s="50"/>
      <c r="E26" s="50"/>
      <c r="F26" s="50" t="s">
        <v>26</v>
      </c>
      <c r="G26" s="50"/>
      <c r="H26" s="50"/>
      <c r="I26" s="50" t="s">
        <v>27</v>
      </c>
      <c r="J26" s="50"/>
      <c r="K26" s="50"/>
      <c r="L26" s="50" t="s">
        <v>28</v>
      </c>
      <c r="M26" s="50"/>
      <c r="N26" s="50"/>
      <c r="O26" s="51" t="s">
        <v>29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x14ac:dyDescent="0.3">
      <c r="A27" s="13" t="s">
        <v>15</v>
      </c>
      <c r="B27" s="13" t="s">
        <v>16</v>
      </c>
      <c r="C27" s="14" t="s">
        <v>0</v>
      </c>
      <c r="D27" s="14" t="s">
        <v>1</v>
      </c>
      <c r="E27" s="14" t="s">
        <v>30</v>
      </c>
      <c r="F27" s="14" t="s">
        <v>0</v>
      </c>
      <c r="G27" s="14" t="s">
        <v>1</v>
      </c>
      <c r="H27" s="14" t="s">
        <v>30</v>
      </c>
      <c r="I27" s="14" t="s">
        <v>0</v>
      </c>
      <c r="J27" s="14" t="s">
        <v>1</v>
      </c>
      <c r="K27" s="14" t="s">
        <v>30</v>
      </c>
      <c r="L27" s="14" t="s">
        <v>0</v>
      </c>
      <c r="M27" s="14" t="s">
        <v>1</v>
      </c>
      <c r="N27" s="14" t="s">
        <v>30</v>
      </c>
      <c r="O27" s="51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x14ac:dyDescent="0.3">
      <c r="A28" s="13" t="s">
        <v>151</v>
      </c>
      <c r="B28" s="13" t="s">
        <v>23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5">
        <v>0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x14ac:dyDescent="0.3">
      <c r="A29" s="13" t="s">
        <v>152</v>
      </c>
      <c r="B29" s="13" t="s">
        <v>23</v>
      </c>
      <c r="C29" s="11">
        <v>8.5052004144464178E-4</v>
      </c>
      <c r="D29" s="11">
        <v>0</v>
      </c>
      <c r="E29" s="11">
        <v>8.5052004144464178E-4</v>
      </c>
      <c r="F29" s="11">
        <v>3.9733348894348888E-2</v>
      </c>
      <c r="G29" s="11">
        <v>0</v>
      </c>
      <c r="H29" s="11">
        <v>3.8503507142857142E-2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5">
        <v>4.3610097778795506E-3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x14ac:dyDescent="0.3">
      <c r="A30" s="13" t="s">
        <v>152</v>
      </c>
      <c r="B30" s="13" t="s">
        <v>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5">
        <v>0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x14ac:dyDescent="0.3">
      <c r="A31" s="13" t="s">
        <v>153</v>
      </c>
      <c r="B31" s="13" t="s">
        <v>23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5">
        <v>0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x14ac:dyDescent="0.3">
      <c r="A32" s="13" t="s">
        <v>153</v>
      </c>
      <c r="B32" s="13" t="s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5">
        <v>0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x14ac:dyDescent="0.3">
      <c r="A33" s="53" t="s">
        <v>29</v>
      </c>
      <c r="B33" s="53"/>
      <c r="C33" s="11">
        <v>8.5052004144464178E-4</v>
      </c>
      <c r="D33" s="11">
        <v>0</v>
      </c>
      <c r="E33" s="11">
        <v>8.5052004144464178E-4</v>
      </c>
      <c r="F33" s="11">
        <v>3.9733348894348888E-2</v>
      </c>
      <c r="G33" s="11">
        <v>0</v>
      </c>
      <c r="H33" s="11">
        <v>3.8503507142857142E-2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4.3610097778795506E-3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x14ac:dyDescent="0.3">
      <c r="C34" s="10"/>
      <c r="D34" s="10"/>
      <c r="E34" s="10"/>
      <c r="F34" s="10"/>
      <c r="G34" s="10"/>
      <c r="H34" s="10"/>
      <c r="I34" s="10"/>
      <c r="J34" s="10"/>
      <c r="K34" s="10"/>
      <c r="L34" s="10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x14ac:dyDescent="0.3">
      <c r="B35" s="51" t="s">
        <v>35</v>
      </c>
      <c r="C35" s="54" t="s">
        <v>25</v>
      </c>
      <c r="D35" s="54"/>
      <c r="E35" s="54"/>
      <c r="F35" s="54" t="s">
        <v>26</v>
      </c>
      <c r="G35" s="54"/>
      <c r="H35" s="54"/>
      <c r="I35" s="54" t="s">
        <v>27</v>
      </c>
      <c r="J35" s="54"/>
      <c r="K35" s="54"/>
      <c r="L35" s="54" t="s">
        <v>94</v>
      </c>
      <c r="M35" s="54"/>
      <c r="N35" s="54"/>
      <c r="O35" s="51" t="s">
        <v>29</v>
      </c>
      <c r="T35"/>
      <c r="U35"/>
      <c r="V35"/>
      <c r="W35"/>
      <c r="X35"/>
      <c r="Y35"/>
      <c r="Z35"/>
      <c r="AA35"/>
      <c r="AB35"/>
      <c r="AC35"/>
    </row>
    <row r="36" spans="1:29" ht="28.5" customHeight="1" x14ac:dyDescent="0.3">
      <c r="B36" s="51"/>
      <c r="C36" s="48" t="s">
        <v>0</v>
      </c>
      <c r="D36" s="48" t="s">
        <v>1</v>
      </c>
      <c r="E36" s="48" t="s">
        <v>30</v>
      </c>
      <c r="F36" s="48" t="s">
        <v>0</v>
      </c>
      <c r="G36" s="48" t="s">
        <v>1</v>
      </c>
      <c r="H36" s="48" t="s">
        <v>30</v>
      </c>
      <c r="I36" s="48" t="s">
        <v>0</v>
      </c>
      <c r="J36" s="48" t="s">
        <v>1</v>
      </c>
      <c r="K36" s="48" t="s">
        <v>30</v>
      </c>
      <c r="L36" s="48" t="s">
        <v>0</v>
      </c>
      <c r="M36" s="48" t="s">
        <v>1</v>
      </c>
      <c r="N36" s="48" t="s">
        <v>30</v>
      </c>
      <c r="O36" s="51"/>
      <c r="T36"/>
      <c r="U36"/>
      <c r="V36"/>
      <c r="W36"/>
      <c r="X36"/>
      <c r="Y36"/>
      <c r="Z36"/>
      <c r="AA36"/>
      <c r="AB36"/>
      <c r="AC36"/>
    </row>
    <row r="37" spans="1:29" ht="16.2" x14ac:dyDescent="0.3">
      <c r="B37" s="13" t="s">
        <v>31</v>
      </c>
      <c r="C37" s="49">
        <v>3378</v>
      </c>
      <c r="D37" s="49">
        <v>0</v>
      </c>
      <c r="E37" s="49">
        <v>3378</v>
      </c>
      <c r="F37" s="49">
        <v>407</v>
      </c>
      <c r="G37" s="49">
        <v>13</v>
      </c>
      <c r="H37" s="49">
        <v>420</v>
      </c>
      <c r="I37" s="49">
        <v>556</v>
      </c>
      <c r="J37" s="49">
        <v>12</v>
      </c>
      <c r="K37" s="49">
        <v>568</v>
      </c>
      <c r="L37" s="49">
        <v>0</v>
      </c>
      <c r="M37" s="49">
        <v>1</v>
      </c>
      <c r="N37" s="49">
        <v>1</v>
      </c>
      <c r="O37" s="49">
        <v>4367</v>
      </c>
      <c r="T37"/>
      <c r="U37"/>
      <c r="V37"/>
      <c r="W37"/>
      <c r="X37"/>
      <c r="Y37"/>
      <c r="Z37"/>
      <c r="AA37"/>
      <c r="AB37"/>
      <c r="AC37"/>
    </row>
    <row r="38" spans="1:29" ht="30" x14ac:dyDescent="0.3">
      <c r="B38" s="13" t="s">
        <v>32</v>
      </c>
      <c r="C38" s="49">
        <v>462.48704618812195</v>
      </c>
      <c r="D38" s="49">
        <v>0</v>
      </c>
      <c r="E38" s="49">
        <v>462.48704618812195</v>
      </c>
      <c r="F38" s="49">
        <v>82.32240343481655</v>
      </c>
      <c r="G38" s="49">
        <v>49.6995</v>
      </c>
      <c r="H38" s="49">
        <v>132.02190343481655</v>
      </c>
      <c r="I38" s="49">
        <v>199.99484670479436</v>
      </c>
      <c r="J38" s="49">
        <v>41.409700000000001</v>
      </c>
      <c r="K38" s="49">
        <v>241.40454670479437</v>
      </c>
      <c r="L38" s="49">
        <v>0</v>
      </c>
      <c r="M38" s="49">
        <v>215.34784153005464</v>
      </c>
      <c r="N38" s="49">
        <v>215.34784153005464</v>
      </c>
      <c r="O38" s="49">
        <v>1051.2613378577876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ht="27.6" x14ac:dyDescent="0.3">
      <c r="B39" s="13" t="s">
        <v>154</v>
      </c>
      <c r="C39" s="49">
        <v>15819.590000000004</v>
      </c>
      <c r="D39" s="49">
        <v>0</v>
      </c>
      <c r="E39" s="49">
        <v>15819.590000000004</v>
      </c>
      <c r="F39" s="49">
        <v>1657.0354000000004</v>
      </c>
      <c r="G39" s="49">
        <v>486</v>
      </c>
      <c r="H39" s="49">
        <v>2143.0354000000007</v>
      </c>
      <c r="I39" s="49">
        <v>3734.9859999999967</v>
      </c>
      <c r="J39" s="49">
        <v>1605</v>
      </c>
      <c r="K39" s="49">
        <v>5339.9859999999971</v>
      </c>
      <c r="L39" s="49">
        <v>0</v>
      </c>
      <c r="M39" s="49">
        <v>1047.5999999999999</v>
      </c>
      <c r="N39" s="49">
        <v>1047.5999999999999</v>
      </c>
      <c r="O39" s="49">
        <v>24350.2114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x14ac:dyDescent="0.3">
      <c r="C40" s="10"/>
      <c r="D40" s="10"/>
      <c r="E40" s="10"/>
      <c r="F40" s="10"/>
      <c r="G40" s="10"/>
      <c r="H40" s="10"/>
      <c r="I40" s="10"/>
      <c r="J40" s="10"/>
      <c r="K40" s="10"/>
      <c r="L40" s="1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x14ac:dyDescent="0.3">
      <c r="B41" s="16" t="s">
        <v>24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ht="27" customHeight="1" x14ac:dyDescent="0.3">
      <c r="B42" s="52" t="s">
        <v>36</v>
      </c>
      <c r="C42" s="52"/>
      <c r="D42" s="52"/>
      <c r="E42" s="52"/>
      <c r="F42" s="52"/>
      <c r="G42" s="52"/>
      <c r="H42" s="52"/>
      <c r="I42" s="52"/>
      <c r="J42" s="52"/>
      <c r="K42" s="52"/>
      <c r="L42" s="10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29" x14ac:dyDescent="0.3">
      <c r="B43" s="52" t="s">
        <v>37</v>
      </c>
      <c r="C43" s="52"/>
      <c r="D43" s="52"/>
      <c r="E43" s="52"/>
      <c r="F43" s="52"/>
      <c r="G43" s="52"/>
      <c r="H43" s="52"/>
      <c r="I43" s="52"/>
      <c r="J43" s="52"/>
      <c r="K43" s="52"/>
      <c r="L43" s="10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 x14ac:dyDescent="0.3">
      <c r="B44" s="52" t="s">
        <v>38</v>
      </c>
      <c r="C44" s="52"/>
      <c r="D44" s="52"/>
      <c r="E44" s="52"/>
      <c r="F44" s="52"/>
      <c r="G44" s="52"/>
      <c r="H44" s="52"/>
      <c r="I44" s="52"/>
      <c r="J44" s="52"/>
      <c r="K44" s="52"/>
      <c r="L44" s="10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 x14ac:dyDescent="0.3">
      <c r="B45" s="17" t="s">
        <v>39</v>
      </c>
      <c r="C45" s="18"/>
      <c r="D45" s="18"/>
      <c r="E45" s="18"/>
      <c r="F45" s="18"/>
      <c r="G45" s="18"/>
      <c r="H45" s="18"/>
      <c r="I45" s="18"/>
      <c r="J45" s="18"/>
      <c r="K45" s="18"/>
      <c r="L45" s="10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 x14ac:dyDescent="0.3">
      <c r="E46" s="10"/>
      <c r="F46" s="10"/>
      <c r="G46" s="10"/>
      <c r="H46" s="10"/>
      <c r="I46" s="10"/>
      <c r="J46" s="10"/>
      <c r="K46" s="10"/>
      <c r="L46" s="10"/>
      <c r="R46"/>
      <c r="S46"/>
      <c r="T46"/>
      <c r="U46"/>
      <c r="V46"/>
      <c r="W46"/>
      <c r="X46"/>
      <c r="Y46"/>
      <c r="Z46"/>
      <c r="AA46"/>
      <c r="AB46"/>
      <c r="AC46"/>
    </row>
  </sheetData>
  <mergeCells count="34">
    <mergeCell ref="B43:K43"/>
    <mergeCell ref="B44:K44"/>
    <mergeCell ref="O26:O27"/>
    <mergeCell ref="A33:B33"/>
    <mergeCell ref="B35:B36"/>
    <mergeCell ref="A26:B26"/>
    <mergeCell ref="C26:E26"/>
    <mergeCell ref="F26:H26"/>
    <mergeCell ref="I26:K26"/>
    <mergeCell ref="L26:N26"/>
    <mergeCell ref="C35:E35"/>
    <mergeCell ref="F35:H35"/>
    <mergeCell ref="I35:K35"/>
    <mergeCell ref="O35:O36"/>
    <mergeCell ref="O13:O14"/>
    <mergeCell ref="A25:B25"/>
    <mergeCell ref="A13:B13"/>
    <mergeCell ref="C13:E13"/>
    <mergeCell ref="B42:K42"/>
    <mergeCell ref="L35:N35"/>
    <mergeCell ref="F13:H13"/>
    <mergeCell ref="I13:K13"/>
    <mergeCell ref="L13:N13"/>
    <mergeCell ref="B6:C6"/>
    <mergeCell ref="A1:C1"/>
    <mergeCell ref="B2:C2"/>
    <mergeCell ref="B3:C3"/>
    <mergeCell ref="B4:C4"/>
    <mergeCell ref="B5:C5"/>
    <mergeCell ref="B7:C7"/>
    <mergeCell ref="B8:C8"/>
    <mergeCell ref="B9:C9"/>
    <mergeCell ref="B10:C10"/>
    <mergeCell ref="B11:C11"/>
  </mergeCells>
  <dataValidations count="1">
    <dataValidation type="textLength" allowBlank="1" showInputMessage="1" showErrorMessage="1" sqref="B6" xr:uid="{6B7950C8-0D5A-454A-A75A-B8B207A728BD}">
      <formula1>10</formula1>
      <formula2>10</formula2>
    </dataValidation>
  </dataValidations>
  <pageMargins left="0.7" right="0.7" top="0.75" bottom="0.75" header="0.3" footer="0.3"/>
  <pageSetup orientation="portrait" r:id="rId1"/>
  <headerFooter>
    <oddFooter xml:space="preserve">&amp;C 
&amp;"calibri,Bold"&amp;9&amp;KFFA500Hizmete Özel | Restricted&amp;R_x000D_&amp;1#&amp;"Calibri"&amp;10&amp;K000000 Tasnif Dışı 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961EA-F75A-4D41-ABAD-EB89E53DA3A3}">
  <dimension ref="A1:AC46"/>
  <sheetViews>
    <sheetView topLeftCell="A9" zoomScale="80" zoomScaleNormal="80" workbookViewId="0">
      <selection activeCell="F14" sqref="F14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12" width="17.6640625" customWidth="1"/>
    <col min="13" max="15" width="17.6640625" style="10" customWidth="1"/>
    <col min="16" max="16" width="22" style="10" customWidth="1"/>
    <col min="17" max="29" width="15.44140625" style="10" customWidth="1"/>
  </cols>
  <sheetData>
    <row r="1" spans="1:29" x14ac:dyDescent="0.3">
      <c r="A1" s="61" t="s">
        <v>4</v>
      </c>
      <c r="B1" s="62"/>
      <c r="C1" s="62"/>
      <c r="D1" s="1"/>
      <c r="E1" s="1"/>
      <c r="F1" s="1"/>
    </row>
    <row r="2" spans="1:29" x14ac:dyDescent="0.3">
      <c r="A2" s="2" t="s">
        <v>5</v>
      </c>
      <c r="B2" s="63" t="s">
        <v>6</v>
      </c>
      <c r="C2" s="63"/>
      <c r="D2" s="3"/>
      <c r="E2" s="3"/>
      <c r="F2" s="3"/>
    </row>
    <row r="3" spans="1:29" x14ac:dyDescent="0.3">
      <c r="A3" s="2" t="s">
        <v>7</v>
      </c>
      <c r="B3" s="64" t="s">
        <v>40</v>
      </c>
      <c r="C3" s="64"/>
      <c r="D3" s="4"/>
      <c r="E3" s="4"/>
      <c r="F3" s="4"/>
    </row>
    <row r="4" spans="1:29" x14ac:dyDescent="0.3">
      <c r="A4" s="2" t="s">
        <v>8</v>
      </c>
      <c r="B4" s="63">
        <v>4</v>
      </c>
      <c r="C4" s="63"/>
      <c r="D4" s="3"/>
      <c r="E4" s="3"/>
      <c r="F4" s="3"/>
    </row>
    <row r="5" spans="1:29" x14ac:dyDescent="0.3">
      <c r="A5" s="2" t="s">
        <v>9</v>
      </c>
      <c r="B5" s="55"/>
      <c r="C5" s="56"/>
      <c r="D5" s="3"/>
      <c r="E5" s="3"/>
      <c r="F5" s="3"/>
    </row>
    <row r="6" spans="1:29" ht="15" customHeight="1" x14ac:dyDescent="0.3">
      <c r="A6" s="2" t="s">
        <v>10</v>
      </c>
      <c r="B6" s="55"/>
      <c r="C6" s="56"/>
      <c r="D6" s="3"/>
      <c r="E6" s="5"/>
      <c r="F6" s="12"/>
      <c r="G6" s="12"/>
      <c r="H6" s="12"/>
      <c r="I6" s="12"/>
    </row>
    <row r="7" spans="1:29" ht="15" customHeight="1" x14ac:dyDescent="0.3">
      <c r="A7" s="6" t="s">
        <v>11</v>
      </c>
      <c r="B7" s="57"/>
      <c r="C7" s="58"/>
      <c r="D7" s="3"/>
      <c r="E7" s="5"/>
      <c r="F7" s="12"/>
      <c r="G7" s="12"/>
      <c r="H7" s="12"/>
      <c r="I7" s="12"/>
    </row>
    <row r="8" spans="1:29" x14ac:dyDescent="0.3">
      <c r="A8" s="2" t="s">
        <v>12</v>
      </c>
      <c r="B8" s="59"/>
      <c r="C8" s="59"/>
      <c r="D8" s="5"/>
      <c r="E8" s="5"/>
      <c r="F8" s="7"/>
      <c r="G8" s="7"/>
      <c r="H8" s="7"/>
      <c r="I8" s="7"/>
    </row>
    <row r="9" spans="1:29" x14ac:dyDescent="0.3">
      <c r="A9" s="2" t="s">
        <v>13</v>
      </c>
      <c r="B9" s="60"/>
      <c r="C9" s="60"/>
      <c r="D9" s="5"/>
      <c r="E9" s="5"/>
      <c r="F9" s="7"/>
      <c r="G9" s="7"/>
      <c r="H9" s="7"/>
      <c r="I9" s="7"/>
    </row>
    <row r="10" spans="1:29" x14ac:dyDescent="0.3">
      <c r="A10" s="2" t="s">
        <v>14</v>
      </c>
      <c r="B10" s="59" t="s">
        <v>42</v>
      </c>
      <c r="C10" s="59"/>
      <c r="D10" s="5"/>
      <c r="F10" s="8"/>
      <c r="G10" s="8"/>
      <c r="H10" s="8"/>
      <c r="I10" s="8"/>
    </row>
    <row r="11" spans="1:29" x14ac:dyDescent="0.3">
      <c r="A11" s="2" t="s">
        <v>22</v>
      </c>
      <c r="B11" s="59" t="s">
        <v>67</v>
      </c>
      <c r="C11" s="59"/>
      <c r="D11" s="5"/>
      <c r="E11" s="5"/>
      <c r="F11" s="5"/>
    </row>
    <row r="12" spans="1:29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R12"/>
      <c r="S12"/>
      <c r="T12"/>
      <c r="U12"/>
      <c r="V12"/>
      <c r="W12"/>
      <c r="X12"/>
      <c r="Y12"/>
      <c r="Z12"/>
      <c r="AA12"/>
      <c r="AB12"/>
      <c r="AC12"/>
    </row>
    <row r="13" spans="1:29" x14ac:dyDescent="0.3">
      <c r="A13" s="53" t="s">
        <v>33</v>
      </c>
      <c r="B13" s="53"/>
      <c r="C13" s="50" t="s">
        <v>25</v>
      </c>
      <c r="D13" s="50"/>
      <c r="E13" s="50"/>
      <c r="F13" s="50" t="s">
        <v>26</v>
      </c>
      <c r="G13" s="50"/>
      <c r="H13" s="50"/>
      <c r="I13" s="50" t="s">
        <v>27</v>
      </c>
      <c r="J13" s="50"/>
      <c r="K13" s="50"/>
      <c r="L13" s="50" t="s">
        <v>28</v>
      </c>
      <c r="M13" s="50"/>
      <c r="N13" s="50"/>
      <c r="O13" s="51" t="s">
        <v>29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x14ac:dyDescent="0.3">
      <c r="A14" s="13" t="s">
        <v>15</v>
      </c>
      <c r="B14" s="13" t="s">
        <v>16</v>
      </c>
      <c r="C14" s="14" t="s">
        <v>17</v>
      </c>
      <c r="D14" s="14" t="s">
        <v>1</v>
      </c>
      <c r="E14" s="14" t="s">
        <v>30</v>
      </c>
      <c r="F14" s="14" t="s">
        <v>17</v>
      </c>
      <c r="G14" s="14" t="s">
        <v>1</v>
      </c>
      <c r="H14" s="14" t="s">
        <v>30</v>
      </c>
      <c r="I14" s="14" t="s">
        <v>17</v>
      </c>
      <c r="J14" s="14" t="s">
        <v>1</v>
      </c>
      <c r="K14" s="14" t="s">
        <v>30</v>
      </c>
      <c r="L14" s="14" t="s">
        <v>17</v>
      </c>
      <c r="M14" s="14" t="s">
        <v>1</v>
      </c>
      <c r="N14" s="14" t="s">
        <v>30</v>
      </c>
      <c r="O14" s="51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x14ac:dyDescent="0.3">
      <c r="A15" s="13" t="s">
        <v>151</v>
      </c>
      <c r="B15" s="13" t="s">
        <v>23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5">
        <v>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x14ac:dyDescent="0.3">
      <c r="A16" s="13" t="s">
        <v>151</v>
      </c>
      <c r="B16" s="13" t="s">
        <v>150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5">
        <v>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x14ac:dyDescent="0.3">
      <c r="A17" s="13" t="s">
        <v>152</v>
      </c>
      <c r="B17" s="13" t="s">
        <v>23</v>
      </c>
      <c r="C17" s="11">
        <v>0.39689569053117779</v>
      </c>
      <c r="D17" s="11">
        <v>0.64167283600000002</v>
      </c>
      <c r="E17" s="11">
        <v>0.39707222099812489</v>
      </c>
      <c r="F17" s="11">
        <v>2.0272845271372639</v>
      </c>
      <c r="G17" s="11">
        <v>19.855012243401362</v>
      </c>
      <c r="H17" s="11">
        <v>6.6169097010266196</v>
      </c>
      <c r="I17" s="11">
        <v>1.2748644011969841</v>
      </c>
      <c r="J17" s="11">
        <v>23.914764769565217</v>
      </c>
      <c r="K17" s="11">
        <v>2.215637135564589</v>
      </c>
      <c r="L17" s="11">
        <v>56.885473826000009</v>
      </c>
      <c r="M17" s="11">
        <v>325.09989071428578</v>
      </c>
      <c r="N17" s="11">
        <v>213.34388367750003</v>
      </c>
      <c r="O17" s="15">
        <v>1.3387445275039083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x14ac:dyDescent="0.3">
      <c r="A18" s="13" t="s">
        <v>152</v>
      </c>
      <c r="B18" s="13" t="s">
        <v>2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5">
        <v>0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x14ac:dyDescent="0.3">
      <c r="A19" s="13" t="s">
        <v>152</v>
      </c>
      <c r="B19" s="13" t="s">
        <v>150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5">
        <v>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x14ac:dyDescent="0.3">
      <c r="A20" s="13" t="s">
        <v>152</v>
      </c>
      <c r="B20" s="13" t="s">
        <v>3</v>
      </c>
      <c r="C20" s="11">
        <v>0</v>
      </c>
      <c r="D20" s="11">
        <v>0</v>
      </c>
      <c r="E20" s="11">
        <v>0</v>
      </c>
      <c r="F20" s="11">
        <v>0.26707563679245283</v>
      </c>
      <c r="G20" s="11">
        <v>3.5146330612244897E-2</v>
      </c>
      <c r="H20" s="11">
        <v>0.20736704133099826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5">
        <v>1.3731483312072364E-2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x14ac:dyDescent="0.3">
      <c r="A21" s="13" t="s">
        <v>153</v>
      </c>
      <c r="B21" s="13" t="s">
        <v>23</v>
      </c>
      <c r="C21" s="11">
        <v>3.0601194587182446E-4</v>
      </c>
      <c r="D21" s="11">
        <v>0</v>
      </c>
      <c r="E21" s="11">
        <v>3.0579125356988316E-4</v>
      </c>
      <c r="F21" s="11">
        <v>5.7189829481132069E-3</v>
      </c>
      <c r="G21" s="11">
        <v>0</v>
      </c>
      <c r="H21" s="11">
        <v>4.2466703502626966E-3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5">
        <v>5.2706709161544699E-4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x14ac:dyDescent="0.3">
      <c r="A22" s="13" t="s">
        <v>153</v>
      </c>
      <c r="B22" s="13" t="s">
        <v>2</v>
      </c>
      <c r="C22" s="11">
        <v>2.7426327944572748E-4</v>
      </c>
      <c r="D22" s="11">
        <v>0</v>
      </c>
      <c r="E22" s="11">
        <v>2.7406548391749601E-4</v>
      </c>
      <c r="F22" s="11">
        <v>0</v>
      </c>
      <c r="G22" s="11">
        <v>0</v>
      </c>
      <c r="H22" s="11">
        <v>0</v>
      </c>
      <c r="I22" s="11">
        <v>1.4920803958529691E-4</v>
      </c>
      <c r="J22" s="11">
        <v>0</v>
      </c>
      <c r="K22" s="11">
        <v>1.430078861788618E-4</v>
      </c>
      <c r="L22" s="11">
        <v>0</v>
      </c>
      <c r="M22" s="11">
        <v>0</v>
      </c>
      <c r="N22" s="11">
        <v>0</v>
      </c>
      <c r="O22" s="15">
        <v>2.387110901078511E-4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x14ac:dyDescent="0.3">
      <c r="A23" s="13" t="s">
        <v>153</v>
      </c>
      <c r="B23" s="13" t="s">
        <v>150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5">
        <v>0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x14ac:dyDescent="0.3">
      <c r="A24" s="13" t="s">
        <v>153</v>
      </c>
      <c r="B24" s="13" t="s">
        <v>3</v>
      </c>
      <c r="C24" s="11">
        <v>1.1116307159353348E-7</v>
      </c>
      <c r="D24" s="11">
        <v>0</v>
      </c>
      <c r="E24" s="11">
        <v>1.1108290206259915E-7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5">
        <v>8.93120445320654E-8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x14ac:dyDescent="0.3">
      <c r="A25" s="53" t="s">
        <v>29</v>
      </c>
      <c r="B25" s="53"/>
      <c r="C25" s="11">
        <v>0.39747607691956693</v>
      </c>
      <c r="D25" s="11">
        <v>0.64167283600000002</v>
      </c>
      <c r="E25" s="11">
        <v>0.39765218881851433</v>
      </c>
      <c r="F25" s="11">
        <v>2.3000791468778297</v>
      </c>
      <c r="G25" s="11">
        <v>19.890158574013608</v>
      </c>
      <c r="H25" s="11">
        <v>6.8285234127078809</v>
      </c>
      <c r="I25" s="11">
        <v>1.2750136092365694</v>
      </c>
      <c r="J25" s="11">
        <v>23.914764769565217</v>
      </c>
      <c r="K25" s="11">
        <v>2.2157801434507678</v>
      </c>
      <c r="L25" s="11">
        <v>56.885473826000009</v>
      </c>
      <c r="M25" s="11">
        <v>325.09989071428578</v>
      </c>
      <c r="N25" s="11">
        <v>213.34388367750003</v>
      </c>
      <c r="O25" s="11">
        <v>1.3532418783097484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ht="29.25" customHeight="1" x14ac:dyDescent="0.3">
      <c r="A26" s="53" t="s">
        <v>34</v>
      </c>
      <c r="B26" s="53"/>
      <c r="C26" s="50" t="s">
        <v>25</v>
      </c>
      <c r="D26" s="50"/>
      <c r="E26" s="50"/>
      <c r="F26" s="50" t="s">
        <v>26</v>
      </c>
      <c r="G26" s="50"/>
      <c r="H26" s="50"/>
      <c r="I26" s="50" t="s">
        <v>27</v>
      </c>
      <c r="J26" s="50"/>
      <c r="K26" s="50"/>
      <c r="L26" s="50" t="s">
        <v>28</v>
      </c>
      <c r="M26" s="50"/>
      <c r="N26" s="50"/>
      <c r="O26" s="51" t="s">
        <v>29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x14ac:dyDescent="0.3">
      <c r="A27" s="13" t="s">
        <v>15</v>
      </c>
      <c r="B27" s="13" t="s">
        <v>16</v>
      </c>
      <c r="C27" s="14" t="s">
        <v>0</v>
      </c>
      <c r="D27" s="14" t="s">
        <v>1</v>
      </c>
      <c r="E27" s="14" t="s">
        <v>30</v>
      </c>
      <c r="F27" s="14" t="s">
        <v>0</v>
      </c>
      <c r="G27" s="14" t="s">
        <v>1</v>
      </c>
      <c r="H27" s="14" t="s">
        <v>30</v>
      </c>
      <c r="I27" s="14" t="s">
        <v>0</v>
      </c>
      <c r="J27" s="14" t="s">
        <v>1</v>
      </c>
      <c r="K27" s="14" t="s">
        <v>30</v>
      </c>
      <c r="L27" s="14" t="s">
        <v>0</v>
      </c>
      <c r="M27" s="14" t="s">
        <v>1</v>
      </c>
      <c r="N27" s="14" t="s">
        <v>30</v>
      </c>
      <c r="O27" s="51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x14ac:dyDescent="0.3">
      <c r="A28" s="13" t="s">
        <v>151</v>
      </c>
      <c r="B28" s="13" t="s">
        <v>23</v>
      </c>
      <c r="C28" s="11">
        <v>0.13648124278290993</v>
      </c>
      <c r="D28" s="11">
        <v>0</v>
      </c>
      <c r="E28" s="11">
        <v>0.13638281407759989</v>
      </c>
      <c r="F28" s="11">
        <v>0.16805273584905661</v>
      </c>
      <c r="G28" s="11">
        <v>1.1342955102040817</v>
      </c>
      <c r="H28" s="11">
        <v>0.41680525394045542</v>
      </c>
      <c r="I28" s="11">
        <v>0.61106173421300658</v>
      </c>
      <c r="J28" s="11">
        <v>11.343949130434781</v>
      </c>
      <c r="K28" s="11">
        <v>1.0570534417344173</v>
      </c>
      <c r="L28" s="11">
        <v>17.2057708</v>
      </c>
      <c r="M28" s="11">
        <v>41.412300000000002</v>
      </c>
      <c r="N28" s="11">
        <v>31.326246166666664</v>
      </c>
      <c r="O28" s="15">
        <v>0.31655003641424101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x14ac:dyDescent="0.3">
      <c r="A29" s="13" t="s">
        <v>152</v>
      </c>
      <c r="B29" s="13" t="s">
        <v>23</v>
      </c>
      <c r="C29" s="11">
        <v>9.0153042725173216E-2</v>
      </c>
      <c r="D29" s="11">
        <v>0</v>
      </c>
      <c r="E29" s="11">
        <v>9.0088025385835865E-2</v>
      </c>
      <c r="F29" s="11">
        <v>0.36441797169811319</v>
      </c>
      <c r="G29" s="11">
        <v>3.660913306122449</v>
      </c>
      <c r="H29" s="11">
        <v>1.213077891418564</v>
      </c>
      <c r="I29" s="11">
        <v>0.23671639962299715</v>
      </c>
      <c r="J29" s="11">
        <v>8.3176257826086957</v>
      </c>
      <c r="K29" s="11">
        <v>0.57250847877145439</v>
      </c>
      <c r="L29" s="11">
        <v>0</v>
      </c>
      <c r="M29" s="11">
        <v>212.70142857142858</v>
      </c>
      <c r="N29" s="11">
        <v>124.07583333333334</v>
      </c>
      <c r="O29" s="15">
        <v>0.39892434674707178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x14ac:dyDescent="0.3">
      <c r="A30" s="13" t="s">
        <v>152</v>
      </c>
      <c r="B30" s="13" t="s">
        <v>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5">
        <v>0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x14ac:dyDescent="0.3">
      <c r="A31" s="13" t="s">
        <v>153</v>
      </c>
      <c r="B31" s="13" t="s">
        <v>23</v>
      </c>
      <c r="C31" s="11">
        <v>2.7413106235565821E-3</v>
      </c>
      <c r="D31" s="11">
        <v>0</v>
      </c>
      <c r="E31" s="11">
        <v>2.7393336218087408E-3</v>
      </c>
      <c r="F31" s="11">
        <v>1.3442224056603774E-3</v>
      </c>
      <c r="G31" s="11">
        <v>0</v>
      </c>
      <c r="H31" s="11">
        <v>9.9816164623467603E-4</v>
      </c>
      <c r="I31" s="11">
        <v>4.1604260131950987E-3</v>
      </c>
      <c r="J31" s="11">
        <v>0</v>
      </c>
      <c r="K31" s="11">
        <v>3.9875447154471546E-3</v>
      </c>
      <c r="L31" s="11">
        <v>0</v>
      </c>
      <c r="M31" s="11">
        <v>0</v>
      </c>
      <c r="N31" s="11">
        <v>0</v>
      </c>
      <c r="O31" s="15">
        <v>2.7804664617882406E-3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x14ac:dyDescent="0.3">
      <c r="A32" s="13" t="s">
        <v>153</v>
      </c>
      <c r="B32" s="13" t="s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5">
        <v>0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x14ac:dyDescent="0.3">
      <c r="A33" s="53" t="s">
        <v>29</v>
      </c>
      <c r="B33" s="53"/>
      <c r="C33" s="11">
        <v>0.22937559613163974</v>
      </c>
      <c r="D33" s="11">
        <v>0</v>
      </c>
      <c r="E33" s="11">
        <v>0.22921017308524452</v>
      </c>
      <c r="F33" s="11">
        <v>0.53381492995283009</v>
      </c>
      <c r="G33" s="11">
        <v>4.7952088163265305</v>
      </c>
      <c r="H33" s="11">
        <v>1.6308813070052541</v>
      </c>
      <c r="I33" s="11">
        <v>0.85193855984919886</v>
      </c>
      <c r="J33" s="11">
        <v>19.661574913043477</v>
      </c>
      <c r="K33" s="11">
        <v>1.6335494652213189</v>
      </c>
      <c r="L33" s="11">
        <v>17.2057708</v>
      </c>
      <c r="M33" s="11">
        <v>254.11372857142857</v>
      </c>
      <c r="N33" s="11">
        <v>155.40207950000001</v>
      </c>
      <c r="O33" s="11">
        <v>0.71825484962310104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x14ac:dyDescent="0.3">
      <c r="C34" s="10"/>
      <c r="D34" s="10"/>
      <c r="E34" s="10"/>
      <c r="F34" s="10"/>
      <c r="G34" s="10"/>
      <c r="H34" s="10"/>
      <c r="I34" s="10"/>
      <c r="J34" s="10"/>
      <c r="K34" s="10"/>
      <c r="L34" s="10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x14ac:dyDescent="0.3">
      <c r="B35" s="51" t="s">
        <v>35</v>
      </c>
      <c r="C35" s="54" t="s">
        <v>25</v>
      </c>
      <c r="D35" s="54"/>
      <c r="E35" s="54"/>
      <c r="F35" s="54" t="s">
        <v>26</v>
      </c>
      <c r="G35" s="54"/>
      <c r="H35" s="54"/>
      <c r="I35" s="54" t="s">
        <v>27</v>
      </c>
      <c r="J35" s="54"/>
      <c r="K35" s="54"/>
      <c r="L35" s="54" t="s">
        <v>94</v>
      </c>
      <c r="M35" s="54"/>
      <c r="N35" s="54"/>
      <c r="O35" s="51" t="s">
        <v>29</v>
      </c>
      <c r="T35"/>
      <c r="U35"/>
      <c r="V35"/>
      <c r="W35"/>
      <c r="X35"/>
      <c r="Y35"/>
      <c r="Z35"/>
      <c r="AA35"/>
      <c r="AB35"/>
      <c r="AC35"/>
    </row>
    <row r="36" spans="1:29" ht="28.5" customHeight="1" x14ac:dyDescent="0.3">
      <c r="B36" s="51"/>
      <c r="C36" s="48" t="s">
        <v>0</v>
      </c>
      <c r="D36" s="48" t="s">
        <v>1</v>
      </c>
      <c r="E36" s="48" t="s">
        <v>30</v>
      </c>
      <c r="F36" s="48" t="s">
        <v>0</v>
      </c>
      <c r="G36" s="48" t="s">
        <v>1</v>
      </c>
      <c r="H36" s="48" t="s">
        <v>30</v>
      </c>
      <c r="I36" s="48" t="s">
        <v>0</v>
      </c>
      <c r="J36" s="48" t="s">
        <v>1</v>
      </c>
      <c r="K36" s="48" t="s">
        <v>30</v>
      </c>
      <c r="L36" s="48" t="s">
        <v>0</v>
      </c>
      <c r="M36" s="48" t="s">
        <v>1</v>
      </c>
      <c r="N36" s="48" t="s">
        <v>30</v>
      </c>
      <c r="O36" s="51"/>
      <c r="T36"/>
      <c r="U36"/>
      <c r="V36"/>
      <c r="W36"/>
      <c r="X36"/>
      <c r="Y36"/>
      <c r="Z36"/>
      <c r="AA36"/>
      <c r="AB36"/>
      <c r="AC36"/>
    </row>
    <row r="37" spans="1:29" ht="16.2" x14ac:dyDescent="0.3">
      <c r="B37" s="13" t="s">
        <v>31</v>
      </c>
      <c r="C37" s="49">
        <v>6928</v>
      </c>
      <c r="D37" s="49">
        <v>5</v>
      </c>
      <c r="E37" s="49">
        <v>6933</v>
      </c>
      <c r="F37" s="49">
        <v>424</v>
      </c>
      <c r="G37" s="49">
        <v>147</v>
      </c>
      <c r="H37" s="49">
        <v>571</v>
      </c>
      <c r="I37" s="49">
        <v>1061</v>
      </c>
      <c r="J37" s="49">
        <v>46</v>
      </c>
      <c r="K37" s="49">
        <v>1107</v>
      </c>
      <c r="L37" s="49">
        <v>5</v>
      </c>
      <c r="M37" s="49">
        <v>7</v>
      </c>
      <c r="N37" s="49">
        <v>12</v>
      </c>
      <c r="O37" s="49">
        <v>8623</v>
      </c>
      <c r="T37"/>
      <c r="U37"/>
      <c r="V37"/>
      <c r="W37"/>
      <c r="X37"/>
      <c r="Y37"/>
      <c r="Z37"/>
      <c r="AA37"/>
      <c r="AB37"/>
      <c r="AC37"/>
    </row>
    <row r="38" spans="1:29" ht="30" x14ac:dyDescent="0.3">
      <c r="B38" s="13" t="s">
        <v>32</v>
      </c>
      <c r="C38" s="49">
        <v>1017.7099525594012</v>
      </c>
      <c r="D38" s="49">
        <v>2.3218999999999999</v>
      </c>
      <c r="E38" s="49">
        <v>1020.0318525594013</v>
      </c>
      <c r="F38" s="49">
        <v>210.2107776008404</v>
      </c>
      <c r="G38" s="49">
        <v>506.14013120647166</v>
      </c>
      <c r="H38" s="49">
        <v>716.35090880731207</v>
      </c>
      <c r="I38" s="49">
        <v>466.60492623431185</v>
      </c>
      <c r="J38" s="49">
        <v>379.33977242914756</v>
      </c>
      <c r="K38" s="49">
        <v>845.94469866345935</v>
      </c>
      <c r="L38" s="49">
        <v>21.695900000000002</v>
      </c>
      <c r="M38" s="49">
        <v>321.02074559293163</v>
      </c>
      <c r="N38" s="49">
        <v>342.71664559293163</v>
      </c>
      <c r="O38" s="49">
        <v>2925.0441056231048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ht="27.6" x14ac:dyDescent="0.3">
      <c r="B39" s="13" t="s">
        <v>154</v>
      </c>
      <c r="C39" s="49">
        <v>33415.643999999927</v>
      </c>
      <c r="D39" s="49">
        <v>57</v>
      </c>
      <c r="E39" s="49">
        <v>33472.643999999927</v>
      </c>
      <c r="F39" s="49">
        <v>2514.0710000000017</v>
      </c>
      <c r="G39" s="49">
        <v>5055.7299999999996</v>
      </c>
      <c r="H39" s="49">
        <v>7569.8010000000013</v>
      </c>
      <c r="I39" s="49">
        <v>5782.9643999999971</v>
      </c>
      <c r="J39" s="49">
        <v>4337.2</v>
      </c>
      <c r="K39" s="49">
        <v>10120.164399999998</v>
      </c>
      <c r="L39" s="49">
        <v>123.97999999999999</v>
      </c>
      <c r="M39" s="49">
        <v>4656</v>
      </c>
      <c r="N39" s="49">
        <v>4779.9799999999996</v>
      </c>
      <c r="O39" s="49">
        <v>55942.589399999924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x14ac:dyDescent="0.3">
      <c r="C40" s="10"/>
      <c r="D40" s="10"/>
      <c r="E40" s="10"/>
      <c r="F40" s="10"/>
      <c r="G40" s="10"/>
      <c r="H40" s="10"/>
      <c r="I40" s="10"/>
      <c r="J40" s="10"/>
      <c r="K40" s="10"/>
      <c r="L40" s="1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x14ac:dyDescent="0.3">
      <c r="B41" s="16" t="s">
        <v>24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ht="27" customHeight="1" x14ac:dyDescent="0.3">
      <c r="B42" s="52" t="s">
        <v>36</v>
      </c>
      <c r="C42" s="52"/>
      <c r="D42" s="52"/>
      <c r="E42" s="52"/>
      <c r="F42" s="52"/>
      <c r="G42" s="52"/>
      <c r="H42" s="52"/>
      <c r="I42" s="52"/>
      <c r="J42" s="52"/>
      <c r="K42" s="52"/>
      <c r="L42" s="10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29" x14ac:dyDescent="0.3">
      <c r="B43" s="52" t="s">
        <v>37</v>
      </c>
      <c r="C43" s="52"/>
      <c r="D43" s="52"/>
      <c r="E43" s="52"/>
      <c r="F43" s="52"/>
      <c r="G43" s="52"/>
      <c r="H43" s="52"/>
      <c r="I43" s="52"/>
      <c r="J43" s="52"/>
      <c r="K43" s="52"/>
      <c r="L43" s="10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 x14ac:dyDescent="0.3">
      <c r="B44" s="52" t="s">
        <v>38</v>
      </c>
      <c r="C44" s="52"/>
      <c r="D44" s="52"/>
      <c r="E44" s="52"/>
      <c r="F44" s="52"/>
      <c r="G44" s="52"/>
      <c r="H44" s="52"/>
      <c r="I44" s="52"/>
      <c r="J44" s="52"/>
      <c r="K44" s="52"/>
      <c r="L44" s="10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 x14ac:dyDescent="0.3">
      <c r="B45" s="17" t="s">
        <v>39</v>
      </c>
      <c r="C45" s="18"/>
      <c r="D45" s="18"/>
      <c r="E45" s="18"/>
      <c r="F45" s="18"/>
      <c r="G45" s="18"/>
      <c r="H45" s="18"/>
      <c r="I45" s="18"/>
      <c r="J45" s="18"/>
      <c r="K45" s="18"/>
      <c r="L45" s="10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 x14ac:dyDescent="0.3">
      <c r="E46" s="10"/>
      <c r="F46" s="10"/>
      <c r="G46" s="10"/>
      <c r="H46" s="10"/>
      <c r="I46" s="10"/>
      <c r="J46" s="10"/>
      <c r="K46" s="10"/>
      <c r="L46" s="10"/>
      <c r="R46"/>
      <c r="S46"/>
      <c r="T46"/>
      <c r="U46"/>
      <c r="V46"/>
      <c r="W46"/>
      <c r="X46"/>
      <c r="Y46"/>
      <c r="Z46"/>
      <c r="AA46"/>
      <c r="AB46"/>
      <c r="AC46"/>
    </row>
  </sheetData>
  <mergeCells count="34">
    <mergeCell ref="B43:K43"/>
    <mergeCell ref="B44:K44"/>
    <mergeCell ref="O26:O27"/>
    <mergeCell ref="A33:B33"/>
    <mergeCell ref="B35:B36"/>
    <mergeCell ref="A26:B26"/>
    <mergeCell ref="C26:E26"/>
    <mergeCell ref="F26:H26"/>
    <mergeCell ref="I26:K26"/>
    <mergeCell ref="L26:N26"/>
    <mergeCell ref="C35:E35"/>
    <mergeCell ref="F35:H35"/>
    <mergeCell ref="I35:K35"/>
    <mergeCell ref="O35:O36"/>
    <mergeCell ref="O13:O14"/>
    <mergeCell ref="A25:B25"/>
    <mergeCell ref="A13:B13"/>
    <mergeCell ref="C13:E13"/>
    <mergeCell ref="B42:K42"/>
    <mergeCell ref="L35:N35"/>
    <mergeCell ref="F13:H13"/>
    <mergeCell ref="I13:K13"/>
    <mergeCell ref="L13:N13"/>
    <mergeCell ref="B6:C6"/>
    <mergeCell ref="A1:C1"/>
    <mergeCell ref="B2:C2"/>
    <mergeCell ref="B3:C3"/>
    <mergeCell ref="B4:C4"/>
    <mergeCell ref="B5:C5"/>
    <mergeCell ref="B7:C7"/>
    <mergeCell ref="B8:C8"/>
    <mergeCell ref="B9:C9"/>
    <mergeCell ref="B10:C10"/>
    <mergeCell ref="B11:C11"/>
  </mergeCells>
  <dataValidations count="1">
    <dataValidation type="textLength" allowBlank="1" showInputMessage="1" showErrorMessage="1" sqref="B6" xr:uid="{A13DFC70-E658-440E-8CB8-2762E8A359D2}">
      <formula1>10</formula1>
      <formula2>10</formula2>
    </dataValidation>
  </dataValidations>
  <pageMargins left="0.7" right="0.7" top="0.75" bottom="0.75" header="0.3" footer="0.3"/>
  <pageSetup orientation="portrait" r:id="rId1"/>
  <headerFooter>
    <oddFooter xml:space="preserve">&amp;C 
&amp;"calibri,Bold"&amp;9&amp;KFFA500Hizmete Özel | Restricted&amp;R_x000D_&amp;1#&amp;"Calibri"&amp;10&amp;K000000 Tasnif Dışı 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9E711-EE17-45C8-B4BA-002C3D56616E}">
  <dimension ref="A1:AC46"/>
  <sheetViews>
    <sheetView zoomScale="80" zoomScaleNormal="80" workbookViewId="0">
      <selection activeCell="F14" sqref="F14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12" width="17.6640625" customWidth="1"/>
    <col min="13" max="15" width="17.6640625" style="10" customWidth="1"/>
    <col min="16" max="16" width="22" style="10" customWidth="1"/>
    <col min="17" max="29" width="15.44140625" style="10" customWidth="1"/>
  </cols>
  <sheetData>
    <row r="1" spans="1:29" x14ac:dyDescent="0.3">
      <c r="A1" s="61" t="s">
        <v>4</v>
      </c>
      <c r="B1" s="62"/>
      <c r="C1" s="62"/>
      <c r="D1" s="1"/>
      <c r="E1" s="1"/>
      <c r="F1" s="1"/>
    </row>
    <row r="2" spans="1:29" x14ac:dyDescent="0.3">
      <c r="A2" s="2" t="s">
        <v>5</v>
      </c>
      <c r="B2" s="63" t="s">
        <v>6</v>
      </c>
      <c r="C2" s="63"/>
      <c r="D2" s="3"/>
      <c r="E2" s="3"/>
      <c r="F2" s="3"/>
    </row>
    <row r="3" spans="1:29" x14ac:dyDescent="0.3">
      <c r="A3" s="2" t="s">
        <v>7</v>
      </c>
      <c r="B3" s="64" t="s">
        <v>40</v>
      </c>
      <c r="C3" s="64"/>
      <c r="D3" s="4"/>
      <c r="E3" s="4"/>
      <c r="F3" s="4"/>
    </row>
    <row r="4" spans="1:29" x14ac:dyDescent="0.3">
      <c r="A4" s="2" t="s">
        <v>8</v>
      </c>
      <c r="B4" s="63">
        <v>4</v>
      </c>
      <c r="C4" s="63"/>
      <c r="D4" s="3"/>
      <c r="E4" s="3"/>
      <c r="F4" s="3"/>
    </row>
    <row r="5" spans="1:29" x14ac:dyDescent="0.3">
      <c r="A5" s="2" t="s">
        <v>9</v>
      </c>
      <c r="B5" s="55"/>
      <c r="C5" s="56"/>
      <c r="D5" s="3"/>
      <c r="E5" s="3"/>
      <c r="F5" s="3"/>
    </row>
    <row r="6" spans="1:29" ht="15" customHeight="1" x14ac:dyDescent="0.3">
      <c r="A6" s="2" t="s">
        <v>10</v>
      </c>
      <c r="B6" s="55"/>
      <c r="C6" s="56"/>
      <c r="D6" s="3"/>
      <c r="E6" s="5"/>
      <c r="F6" s="12"/>
      <c r="G6" s="12"/>
      <c r="H6" s="12"/>
      <c r="I6" s="12"/>
    </row>
    <row r="7" spans="1:29" ht="15" customHeight="1" x14ac:dyDescent="0.3">
      <c r="A7" s="6" t="s">
        <v>11</v>
      </c>
      <c r="B7" s="57"/>
      <c r="C7" s="58"/>
      <c r="D7" s="3"/>
      <c r="E7" s="5"/>
      <c r="F7" s="12"/>
      <c r="G7" s="12"/>
      <c r="H7" s="12"/>
      <c r="I7" s="12"/>
    </row>
    <row r="8" spans="1:29" x14ac:dyDescent="0.3">
      <c r="A8" s="2" t="s">
        <v>12</v>
      </c>
      <c r="B8" s="59"/>
      <c r="C8" s="59"/>
      <c r="D8" s="5"/>
      <c r="E8" s="5"/>
      <c r="F8" s="7"/>
      <c r="G8" s="7"/>
      <c r="H8" s="7"/>
      <c r="I8" s="7"/>
    </row>
    <row r="9" spans="1:29" x14ac:dyDescent="0.3">
      <c r="A9" s="2" t="s">
        <v>13</v>
      </c>
      <c r="B9" s="60"/>
      <c r="C9" s="60"/>
      <c r="D9" s="5"/>
      <c r="E9" s="5"/>
      <c r="F9" s="7"/>
      <c r="G9" s="7"/>
      <c r="H9" s="7"/>
      <c r="I9" s="7"/>
    </row>
    <row r="10" spans="1:29" x14ac:dyDescent="0.3">
      <c r="A10" s="2" t="s">
        <v>14</v>
      </c>
      <c r="B10" s="59" t="s">
        <v>42</v>
      </c>
      <c r="C10" s="59"/>
      <c r="D10" s="5"/>
      <c r="F10" s="8"/>
      <c r="G10" s="8"/>
      <c r="H10" s="8"/>
      <c r="I10" s="8"/>
    </row>
    <row r="11" spans="1:29" x14ac:dyDescent="0.3">
      <c r="A11" s="2" t="s">
        <v>22</v>
      </c>
      <c r="B11" s="59" t="s">
        <v>68</v>
      </c>
      <c r="C11" s="59"/>
      <c r="D11" s="5"/>
      <c r="E11" s="5"/>
      <c r="F11" s="5"/>
    </row>
    <row r="12" spans="1:29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R12"/>
      <c r="S12"/>
      <c r="T12"/>
      <c r="U12"/>
      <c r="V12"/>
      <c r="W12"/>
      <c r="X12"/>
      <c r="Y12"/>
      <c r="Z12"/>
      <c r="AA12"/>
      <c r="AB12"/>
      <c r="AC12"/>
    </row>
    <row r="13" spans="1:29" x14ac:dyDescent="0.3">
      <c r="A13" s="53" t="s">
        <v>33</v>
      </c>
      <c r="B13" s="53"/>
      <c r="C13" s="50" t="s">
        <v>25</v>
      </c>
      <c r="D13" s="50"/>
      <c r="E13" s="50"/>
      <c r="F13" s="50" t="s">
        <v>26</v>
      </c>
      <c r="G13" s="50"/>
      <c r="H13" s="50"/>
      <c r="I13" s="50" t="s">
        <v>27</v>
      </c>
      <c r="J13" s="50"/>
      <c r="K13" s="50"/>
      <c r="L13" s="50" t="s">
        <v>28</v>
      </c>
      <c r="M13" s="50"/>
      <c r="N13" s="50"/>
      <c r="O13" s="51" t="s">
        <v>29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x14ac:dyDescent="0.3">
      <c r="A14" s="13" t="s">
        <v>15</v>
      </c>
      <c r="B14" s="13" t="s">
        <v>16</v>
      </c>
      <c r="C14" s="14" t="s">
        <v>17</v>
      </c>
      <c r="D14" s="14" t="s">
        <v>1</v>
      </c>
      <c r="E14" s="14" t="s">
        <v>30</v>
      </c>
      <c r="F14" s="14" t="s">
        <v>17</v>
      </c>
      <c r="G14" s="14" t="s">
        <v>1</v>
      </c>
      <c r="H14" s="14" t="s">
        <v>30</v>
      </c>
      <c r="I14" s="14" t="s">
        <v>17</v>
      </c>
      <c r="J14" s="14" t="s">
        <v>1</v>
      </c>
      <c r="K14" s="14" t="s">
        <v>30</v>
      </c>
      <c r="L14" s="14" t="s">
        <v>17</v>
      </c>
      <c r="M14" s="14" t="s">
        <v>1</v>
      </c>
      <c r="N14" s="14" t="s">
        <v>30</v>
      </c>
      <c r="O14" s="51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x14ac:dyDescent="0.3">
      <c r="A15" s="13" t="s">
        <v>151</v>
      </c>
      <c r="B15" s="13" t="s">
        <v>23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5">
        <v>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x14ac:dyDescent="0.3">
      <c r="A16" s="13" t="s">
        <v>151</v>
      </c>
      <c r="B16" s="13" t="s">
        <v>150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5">
        <v>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x14ac:dyDescent="0.3">
      <c r="A17" s="13" t="s">
        <v>152</v>
      </c>
      <c r="B17" s="13" t="s">
        <v>23</v>
      </c>
      <c r="C17" s="11">
        <v>2.0047650428377018E-2</v>
      </c>
      <c r="D17" s="11">
        <v>0</v>
      </c>
      <c r="E17" s="11">
        <v>2.0038165467502513E-2</v>
      </c>
      <c r="F17" s="11">
        <v>0.21509201248266524</v>
      </c>
      <c r="G17" s="11">
        <v>1.5428534554054054</v>
      </c>
      <c r="H17" s="11">
        <v>0.31364200924924779</v>
      </c>
      <c r="I17" s="11">
        <v>7.4431245860321016E-2</v>
      </c>
      <c r="J17" s="11">
        <v>1.696665256</v>
      </c>
      <c r="K17" s="11">
        <v>0.11453041117550122</v>
      </c>
      <c r="L17" s="11">
        <v>0</v>
      </c>
      <c r="M17" s="11">
        <v>0</v>
      </c>
      <c r="N17" s="11">
        <v>0</v>
      </c>
      <c r="O17" s="15">
        <v>6.1176044531092218E-2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x14ac:dyDescent="0.3">
      <c r="A18" s="13" t="s">
        <v>152</v>
      </c>
      <c r="B18" s="13" t="s">
        <v>2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5">
        <v>0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x14ac:dyDescent="0.3">
      <c r="A19" s="13" t="s">
        <v>152</v>
      </c>
      <c r="B19" s="13" t="s">
        <v>150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5">
        <v>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x14ac:dyDescent="0.3">
      <c r="A20" s="13" t="s">
        <v>152</v>
      </c>
      <c r="B20" s="13" t="s">
        <v>3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5">
        <v>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x14ac:dyDescent="0.3">
      <c r="A21" s="13" t="s">
        <v>153</v>
      </c>
      <c r="B21" s="13" t="s">
        <v>23</v>
      </c>
      <c r="C21" s="11">
        <v>7.0910605015679536E-3</v>
      </c>
      <c r="D21" s="11">
        <v>0</v>
      </c>
      <c r="E21" s="11">
        <v>7.0877055731858769E-3</v>
      </c>
      <c r="F21" s="11">
        <v>5.2528649648320679E-2</v>
      </c>
      <c r="G21" s="11">
        <v>0</v>
      </c>
      <c r="H21" s="11">
        <v>4.8629833124774313E-2</v>
      </c>
      <c r="I21" s="11">
        <v>1.4020849443255422E-2</v>
      </c>
      <c r="J21" s="11">
        <v>0</v>
      </c>
      <c r="K21" s="11">
        <v>1.3674275301565505E-2</v>
      </c>
      <c r="L21" s="11">
        <v>0</v>
      </c>
      <c r="M21" s="11">
        <v>0</v>
      </c>
      <c r="N21" s="11">
        <v>0</v>
      </c>
      <c r="O21" s="15">
        <v>1.1808040444716094E-2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x14ac:dyDescent="0.3">
      <c r="A22" s="13" t="s">
        <v>153</v>
      </c>
      <c r="B22" s="13" t="s">
        <v>2</v>
      </c>
      <c r="C22" s="11">
        <v>2.4357493047748655E-4</v>
      </c>
      <c r="D22" s="11">
        <v>0</v>
      </c>
      <c r="E22" s="11">
        <v>2.4345969010586079E-4</v>
      </c>
      <c r="F22" s="11">
        <v>0</v>
      </c>
      <c r="G22" s="11">
        <v>0</v>
      </c>
      <c r="H22" s="11">
        <v>0</v>
      </c>
      <c r="I22" s="11">
        <v>1.2861923686285552E-3</v>
      </c>
      <c r="J22" s="11">
        <v>0</v>
      </c>
      <c r="K22" s="11">
        <v>1.2543996432298819E-3</v>
      </c>
      <c r="L22" s="11">
        <v>0</v>
      </c>
      <c r="M22" s="11">
        <v>0</v>
      </c>
      <c r="N22" s="11">
        <v>0</v>
      </c>
      <c r="O22" s="15">
        <v>3.8461905399061027E-4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x14ac:dyDescent="0.3">
      <c r="A23" s="13" t="s">
        <v>153</v>
      </c>
      <c r="B23" s="13" t="s">
        <v>150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5">
        <v>0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x14ac:dyDescent="0.3">
      <c r="A24" s="13" t="s">
        <v>153</v>
      </c>
      <c r="B24" s="13" t="s">
        <v>3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5">
        <v>0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x14ac:dyDescent="0.3">
      <c r="A25" s="53" t="s">
        <v>29</v>
      </c>
      <c r="B25" s="53"/>
      <c r="C25" s="11">
        <v>2.7382285860422458E-2</v>
      </c>
      <c r="D25" s="11">
        <v>0</v>
      </c>
      <c r="E25" s="11">
        <v>2.7369330730794249E-2</v>
      </c>
      <c r="F25" s="11">
        <v>0.2676206621309859</v>
      </c>
      <c r="G25" s="11">
        <v>1.5428534554054054</v>
      </c>
      <c r="H25" s="11">
        <v>0.3622718423740221</v>
      </c>
      <c r="I25" s="11">
        <v>8.9738287672204986E-2</v>
      </c>
      <c r="J25" s="11">
        <v>1.696665256</v>
      </c>
      <c r="K25" s="11">
        <v>0.12945908612029661</v>
      </c>
      <c r="L25" s="11">
        <v>0</v>
      </c>
      <c r="M25" s="11">
        <v>0</v>
      </c>
      <c r="N25" s="11">
        <v>0</v>
      </c>
      <c r="O25" s="11">
        <v>7.336870402979892E-2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ht="29.25" customHeight="1" x14ac:dyDescent="0.3">
      <c r="A26" s="53" t="s">
        <v>34</v>
      </c>
      <c r="B26" s="53"/>
      <c r="C26" s="50" t="s">
        <v>25</v>
      </c>
      <c r="D26" s="50"/>
      <c r="E26" s="50"/>
      <c r="F26" s="50" t="s">
        <v>26</v>
      </c>
      <c r="G26" s="50"/>
      <c r="H26" s="50"/>
      <c r="I26" s="50" t="s">
        <v>27</v>
      </c>
      <c r="J26" s="50"/>
      <c r="K26" s="50"/>
      <c r="L26" s="50" t="s">
        <v>28</v>
      </c>
      <c r="M26" s="50"/>
      <c r="N26" s="50"/>
      <c r="O26" s="51" t="s">
        <v>29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x14ac:dyDescent="0.3">
      <c r="A27" s="13" t="s">
        <v>15</v>
      </c>
      <c r="B27" s="13" t="s">
        <v>16</v>
      </c>
      <c r="C27" s="14" t="s">
        <v>0</v>
      </c>
      <c r="D27" s="14" t="s">
        <v>1</v>
      </c>
      <c r="E27" s="14" t="s">
        <v>30</v>
      </c>
      <c r="F27" s="14" t="s">
        <v>0</v>
      </c>
      <c r="G27" s="14" t="s">
        <v>1</v>
      </c>
      <c r="H27" s="14" t="s">
        <v>30</v>
      </c>
      <c r="I27" s="14" t="s">
        <v>0</v>
      </c>
      <c r="J27" s="14" t="s">
        <v>1</v>
      </c>
      <c r="K27" s="14" t="s">
        <v>30</v>
      </c>
      <c r="L27" s="14" t="s">
        <v>0</v>
      </c>
      <c r="M27" s="14" t="s">
        <v>1</v>
      </c>
      <c r="N27" s="14" t="s">
        <v>30</v>
      </c>
      <c r="O27" s="51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x14ac:dyDescent="0.3">
      <c r="A28" s="13" t="s">
        <v>151</v>
      </c>
      <c r="B28" s="13" t="s">
        <v>23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5">
        <v>0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x14ac:dyDescent="0.3">
      <c r="A29" s="13" t="s">
        <v>152</v>
      </c>
      <c r="B29" s="13" t="s">
        <v>23</v>
      </c>
      <c r="C29" s="11">
        <v>0.75816370155612089</v>
      </c>
      <c r="D29" s="11">
        <v>8.5401283187499999</v>
      </c>
      <c r="E29" s="11">
        <v>0.76184551106215626</v>
      </c>
      <c r="F29" s="11">
        <v>1.5666387703141929</v>
      </c>
      <c r="G29" s="11">
        <v>10.515500000000001</v>
      </c>
      <c r="H29" s="11">
        <v>2.2308471263791376</v>
      </c>
      <c r="I29" s="11">
        <v>2.3145360658969305</v>
      </c>
      <c r="J29" s="11">
        <v>7.281649777777778</v>
      </c>
      <c r="K29" s="11">
        <v>2.4373155863773688</v>
      </c>
      <c r="L29" s="11">
        <v>23.173378541666665</v>
      </c>
      <c r="M29" s="11">
        <v>57.517452900000002</v>
      </c>
      <c r="N29" s="11">
        <v>33.274576882352946</v>
      </c>
      <c r="O29" s="15">
        <v>1.2107341917153867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x14ac:dyDescent="0.3">
      <c r="A30" s="13" t="s">
        <v>152</v>
      </c>
      <c r="B30" s="13" t="s">
        <v>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5">
        <v>0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x14ac:dyDescent="0.3">
      <c r="A31" s="13" t="s">
        <v>153</v>
      </c>
      <c r="B31" s="13" t="s">
        <v>23</v>
      </c>
      <c r="C31" s="11">
        <v>0.12513743613987338</v>
      </c>
      <c r="D31" s="11">
        <v>8.0888137499999999E-2</v>
      </c>
      <c r="E31" s="11">
        <v>0.12511650087527351</v>
      </c>
      <c r="F31" s="11">
        <v>0.1043866381874323</v>
      </c>
      <c r="G31" s="11">
        <v>0</v>
      </c>
      <c r="H31" s="11">
        <v>9.6638783397191591E-2</v>
      </c>
      <c r="I31" s="11">
        <v>0.99827229920867377</v>
      </c>
      <c r="J31" s="11">
        <v>0</v>
      </c>
      <c r="K31" s="11">
        <v>0.97359652141993969</v>
      </c>
      <c r="L31" s="11">
        <v>27.923895833333333</v>
      </c>
      <c r="M31" s="11">
        <v>0</v>
      </c>
      <c r="N31" s="11">
        <v>19.710985294117648</v>
      </c>
      <c r="O31" s="15">
        <v>0.28892422189228456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x14ac:dyDescent="0.3">
      <c r="A32" s="13" t="s">
        <v>153</v>
      </c>
      <c r="B32" s="13" t="s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5">
        <v>0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x14ac:dyDescent="0.3">
      <c r="A33" s="53" t="s">
        <v>29</v>
      </c>
      <c r="B33" s="53"/>
      <c r="C33" s="11">
        <v>0.88330113769599428</v>
      </c>
      <c r="D33" s="11">
        <v>8.6210164562500005</v>
      </c>
      <c r="E33" s="11">
        <v>0.88696201193742974</v>
      </c>
      <c r="F33" s="11">
        <v>1.6710254085016252</v>
      </c>
      <c r="G33" s="11">
        <v>10.515500000000001</v>
      </c>
      <c r="H33" s="11">
        <v>2.3274859097763292</v>
      </c>
      <c r="I33" s="11">
        <v>3.3128083651056044</v>
      </c>
      <c r="J33" s="11">
        <v>7.281649777777778</v>
      </c>
      <c r="K33" s="11">
        <v>3.4109121077973086</v>
      </c>
      <c r="L33" s="11">
        <v>51.097274374999998</v>
      </c>
      <c r="M33" s="11">
        <v>57.517452900000002</v>
      </c>
      <c r="N33" s="11">
        <v>52.985562176470594</v>
      </c>
      <c r="O33" s="11">
        <v>1.4996584136076712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x14ac:dyDescent="0.3">
      <c r="C34" s="10"/>
      <c r="D34" s="10"/>
      <c r="E34" s="10"/>
      <c r="F34" s="10"/>
      <c r="G34" s="10"/>
      <c r="H34" s="10"/>
      <c r="I34" s="10"/>
      <c r="J34" s="10"/>
      <c r="K34" s="10"/>
      <c r="L34" s="10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x14ac:dyDescent="0.3">
      <c r="B35" s="51" t="s">
        <v>35</v>
      </c>
      <c r="C35" s="54" t="s">
        <v>25</v>
      </c>
      <c r="D35" s="54"/>
      <c r="E35" s="54"/>
      <c r="F35" s="54" t="s">
        <v>26</v>
      </c>
      <c r="G35" s="54"/>
      <c r="H35" s="54"/>
      <c r="I35" s="54" t="s">
        <v>27</v>
      </c>
      <c r="J35" s="54"/>
      <c r="K35" s="54"/>
      <c r="L35" s="54" t="s">
        <v>94</v>
      </c>
      <c r="M35" s="54"/>
      <c r="N35" s="54"/>
      <c r="O35" s="51" t="s">
        <v>29</v>
      </c>
      <c r="T35"/>
      <c r="U35"/>
      <c r="V35"/>
      <c r="W35"/>
      <c r="X35"/>
      <c r="Y35"/>
      <c r="Z35"/>
      <c r="AA35"/>
      <c r="AB35"/>
      <c r="AC35"/>
    </row>
    <row r="36" spans="1:29" ht="28.5" customHeight="1" x14ac:dyDescent="0.3">
      <c r="B36" s="51"/>
      <c r="C36" s="48" t="s">
        <v>0</v>
      </c>
      <c r="D36" s="48" t="s">
        <v>1</v>
      </c>
      <c r="E36" s="48" t="s">
        <v>30</v>
      </c>
      <c r="F36" s="48" t="s">
        <v>0</v>
      </c>
      <c r="G36" s="48" t="s">
        <v>1</v>
      </c>
      <c r="H36" s="48" t="s">
        <v>30</v>
      </c>
      <c r="I36" s="48" t="s">
        <v>0</v>
      </c>
      <c r="J36" s="48" t="s">
        <v>1</v>
      </c>
      <c r="K36" s="48" t="s">
        <v>30</v>
      </c>
      <c r="L36" s="48" t="s">
        <v>0</v>
      </c>
      <c r="M36" s="48" t="s">
        <v>1</v>
      </c>
      <c r="N36" s="48" t="s">
        <v>30</v>
      </c>
      <c r="O36" s="51"/>
      <c r="T36"/>
      <c r="U36"/>
      <c r="V36"/>
      <c r="W36"/>
      <c r="X36"/>
      <c r="Y36"/>
      <c r="Z36"/>
      <c r="AA36"/>
      <c r="AB36"/>
      <c r="AC36"/>
    </row>
    <row r="37" spans="1:29" ht="16.2" x14ac:dyDescent="0.3">
      <c r="B37" s="13" t="s">
        <v>31</v>
      </c>
      <c r="C37" s="49">
        <v>16901</v>
      </c>
      <c r="D37" s="49">
        <v>8</v>
      </c>
      <c r="E37" s="49">
        <v>16909</v>
      </c>
      <c r="F37" s="49">
        <v>1846</v>
      </c>
      <c r="G37" s="49">
        <v>148</v>
      </c>
      <c r="H37" s="49">
        <v>1994</v>
      </c>
      <c r="I37" s="49">
        <v>3551</v>
      </c>
      <c r="J37" s="49">
        <v>90</v>
      </c>
      <c r="K37" s="49">
        <v>3641</v>
      </c>
      <c r="L37" s="49">
        <v>24</v>
      </c>
      <c r="M37" s="49">
        <v>10</v>
      </c>
      <c r="N37" s="49">
        <v>34</v>
      </c>
      <c r="O37" s="49">
        <v>22578</v>
      </c>
      <c r="T37"/>
      <c r="U37"/>
      <c r="V37"/>
      <c r="W37"/>
      <c r="X37"/>
      <c r="Y37"/>
      <c r="Z37"/>
      <c r="AA37"/>
      <c r="AB37"/>
      <c r="AC37"/>
    </row>
    <row r="38" spans="1:29" ht="30" x14ac:dyDescent="0.3">
      <c r="B38" s="13" t="s">
        <v>32</v>
      </c>
      <c r="C38" s="49">
        <v>2587.3739821106401</v>
      </c>
      <c r="D38" s="49">
        <v>23.474170202020201</v>
      </c>
      <c r="E38" s="49">
        <v>2610.8481523126602</v>
      </c>
      <c r="F38" s="49">
        <v>1029.3780176634496</v>
      </c>
      <c r="G38" s="49">
        <v>403.4855800546448</v>
      </c>
      <c r="H38" s="49">
        <v>1432.8635977180943</v>
      </c>
      <c r="I38" s="49">
        <v>1428.7996806393683</v>
      </c>
      <c r="J38" s="49">
        <v>671.39250367447698</v>
      </c>
      <c r="K38" s="49">
        <v>2100.1921843138452</v>
      </c>
      <c r="L38" s="49">
        <v>167.1746</v>
      </c>
      <c r="M38" s="49">
        <v>85.801160655737704</v>
      </c>
      <c r="N38" s="49">
        <v>252.9757606557377</v>
      </c>
      <c r="O38" s="49">
        <v>6396.879695000338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ht="27.6" x14ac:dyDescent="0.3">
      <c r="B39" s="13" t="s">
        <v>154</v>
      </c>
      <c r="C39" s="49">
        <v>83320.093799999406</v>
      </c>
      <c r="D39" s="49">
        <v>181</v>
      </c>
      <c r="E39" s="49">
        <v>83501.093799999406</v>
      </c>
      <c r="F39" s="49">
        <v>15138.349000000015</v>
      </c>
      <c r="G39" s="49">
        <v>5130.3599999999997</v>
      </c>
      <c r="H39" s="49">
        <v>20268.709000000013</v>
      </c>
      <c r="I39" s="49">
        <v>17942.993400000032</v>
      </c>
      <c r="J39" s="49">
        <v>7594.65</v>
      </c>
      <c r="K39" s="49">
        <v>25537.64340000003</v>
      </c>
      <c r="L39" s="49">
        <v>569.63499999999999</v>
      </c>
      <c r="M39" s="49">
        <v>1686</v>
      </c>
      <c r="N39" s="49">
        <v>2255.6350000000002</v>
      </c>
      <c r="O39" s="49">
        <v>131563.08119999946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x14ac:dyDescent="0.3">
      <c r="C40" s="10"/>
      <c r="D40" s="10"/>
      <c r="E40" s="10"/>
      <c r="F40" s="10"/>
      <c r="G40" s="10"/>
      <c r="H40" s="10"/>
      <c r="I40" s="10"/>
      <c r="J40" s="10"/>
      <c r="K40" s="10"/>
      <c r="L40" s="1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x14ac:dyDescent="0.3">
      <c r="B41" s="16" t="s">
        <v>24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ht="27" customHeight="1" x14ac:dyDescent="0.3">
      <c r="B42" s="52" t="s">
        <v>36</v>
      </c>
      <c r="C42" s="52"/>
      <c r="D42" s="52"/>
      <c r="E42" s="52"/>
      <c r="F42" s="52"/>
      <c r="G42" s="52"/>
      <c r="H42" s="52"/>
      <c r="I42" s="52"/>
      <c r="J42" s="52"/>
      <c r="K42" s="52"/>
      <c r="L42" s="10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29" x14ac:dyDescent="0.3">
      <c r="B43" s="52" t="s">
        <v>37</v>
      </c>
      <c r="C43" s="52"/>
      <c r="D43" s="52"/>
      <c r="E43" s="52"/>
      <c r="F43" s="52"/>
      <c r="G43" s="52"/>
      <c r="H43" s="52"/>
      <c r="I43" s="52"/>
      <c r="J43" s="52"/>
      <c r="K43" s="52"/>
      <c r="L43" s="10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 x14ac:dyDescent="0.3">
      <c r="B44" s="52" t="s">
        <v>38</v>
      </c>
      <c r="C44" s="52"/>
      <c r="D44" s="52"/>
      <c r="E44" s="52"/>
      <c r="F44" s="52"/>
      <c r="G44" s="52"/>
      <c r="H44" s="52"/>
      <c r="I44" s="52"/>
      <c r="J44" s="52"/>
      <c r="K44" s="52"/>
      <c r="L44" s="10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 x14ac:dyDescent="0.3">
      <c r="B45" s="17" t="s">
        <v>39</v>
      </c>
      <c r="C45" s="18"/>
      <c r="D45" s="18"/>
      <c r="E45" s="18"/>
      <c r="F45" s="18"/>
      <c r="G45" s="18"/>
      <c r="H45" s="18"/>
      <c r="I45" s="18"/>
      <c r="J45" s="18"/>
      <c r="K45" s="18"/>
      <c r="L45" s="10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 x14ac:dyDescent="0.3">
      <c r="E46" s="10"/>
      <c r="F46" s="10"/>
      <c r="G46" s="10"/>
      <c r="H46" s="10"/>
      <c r="I46" s="10"/>
      <c r="J46" s="10"/>
      <c r="K46" s="10"/>
      <c r="L46" s="10"/>
      <c r="R46"/>
      <c r="S46"/>
      <c r="T46"/>
      <c r="U46"/>
      <c r="V46"/>
      <c r="W46"/>
      <c r="X46"/>
      <c r="Y46"/>
      <c r="Z46"/>
      <c r="AA46"/>
      <c r="AB46"/>
      <c r="AC46"/>
    </row>
  </sheetData>
  <mergeCells count="34">
    <mergeCell ref="B43:K43"/>
    <mergeCell ref="B44:K44"/>
    <mergeCell ref="O26:O27"/>
    <mergeCell ref="A33:B33"/>
    <mergeCell ref="B35:B36"/>
    <mergeCell ref="A26:B26"/>
    <mergeCell ref="C26:E26"/>
    <mergeCell ref="F26:H26"/>
    <mergeCell ref="I26:K26"/>
    <mergeCell ref="L26:N26"/>
    <mergeCell ref="C35:E35"/>
    <mergeCell ref="F35:H35"/>
    <mergeCell ref="I35:K35"/>
    <mergeCell ref="O35:O36"/>
    <mergeCell ref="O13:O14"/>
    <mergeCell ref="A25:B25"/>
    <mergeCell ref="A13:B13"/>
    <mergeCell ref="C13:E13"/>
    <mergeCell ref="B42:K42"/>
    <mergeCell ref="L35:N35"/>
    <mergeCell ref="F13:H13"/>
    <mergeCell ref="I13:K13"/>
    <mergeCell ref="L13:N13"/>
    <mergeCell ref="B6:C6"/>
    <mergeCell ref="A1:C1"/>
    <mergeCell ref="B2:C2"/>
    <mergeCell ref="B3:C3"/>
    <mergeCell ref="B4:C4"/>
    <mergeCell ref="B5:C5"/>
    <mergeCell ref="B7:C7"/>
    <mergeCell ref="B8:C8"/>
    <mergeCell ref="B9:C9"/>
    <mergeCell ref="B10:C10"/>
    <mergeCell ref="B11:C11"/>
  </mergeCells>
  <dataValidations count="1">
    <dataValidation type="textLength" allowBlank="1" showInputMessage="1" showErrorMessage="1" sqref="B6" xr:uid="{F47AF234-3385-4E93-B58F-F3D96E6DB618}">
      <formula1>10</formula1>
      <formula2>10</formula2>
    </dataValidation>
  </dataValidations>
  <pageMargins left="0.7" right="0.7" top="0.75" bottom="0.75" header="0.3" footer="0.3"/>
  <pageSetup orientation="portrait" r:id="rId1"/>
  <headerFooter>
    <oddFooter xml:space="preserve">&amp;C 
&amp;"calibri,Bold"&amp;9&amp;KFFA500Hizmete Özel | Restricted&amp;R_x000D_&amp;1#&amp;"Calibri"&amp;10&amp;K000000 Tasnif Dışı 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3BEE4-8993-4CFD-95C0-39073E3EA8DB}">
  <dimension ref="A1:AC46"/>
  <sheetViews>
    <sheetView zoomScale="80" zoomScaleNormal="80" workbookViewId="0">
      <selection activeCell="F14" sqref="F14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12" width="17.6640625" customWidth="1"/>
    <col min="13" max="15" width="17.6640625" style="10" customWidth="1"/>
    <col min="16" max="16" width="22" style="10" customWidth="1"/>
    <col min="17" max="29" width="15.44140625" style="10" customWidth="1"/>
  </cols>
  <sheetData>
    <row r="1" spans="1:29" x14ac:dyDescent="0.3">
      <c r="A1" s="61" t="s">
        <v>4</v>
      </c>
      <c r="B1" s="62"/>
      <c r="C1" s="62"/>
      <c r="D1" s="1"/>
      <c r="E1" s="1"/>
      <c r="F1" s="1"/>
    </row>
    <row r="2" spans="1:29" x14ac:dyDescent="0.3">
      <c r="A2" s="2" t="s">
        <v>5</v>
      </c>
      <c r="B2" s="63" t="s">
        <v>6</v>
      </c>
      <c r="C2" s="63"/>
      <c r="D2" s="3"/>
      <c r="E2" s="3"/>
      <c r="F2" s="3"/>
    </row>
    <row r="3" spans="1:29" x14ac:dyDescent="0.3">
      <c r="A3" s="2" t="s">
        <v>7</v>
      </c>
      <c r="B3" s="64" t="s">
        <v>40</v>
      </c>
      <c r="C3" s="64"/>
      <c r="D3" s="4"/>
      <c r="E3" s="4"/>
      <c r="F3" s="4"/>
    </row>
    <row r="4" spans="1:29" x14ac:dyDescent="0.3">
      <c r="A4" s="2" t="s">
        <v>8</v>
      </c>
      <c r="B4" s="63">
        <v>4</v>
      </c>
      <c r="C4" s="63"/>
      <c r="D4" s="3"/>
      <c r="E4" s="3"/>
      <c r="F4" s="3"/>
    </row>
    <row r="5" spans="1:29" x14ac:dyDescent="0.3">
      <c r="A5" s="2" t="s">
        <v>9</v>
      </c>
      <c r="B5" s="55"/>
      <c r="C5" s="56"/>
      <c r="D5" s="3"/>
      <c r="E5" s="3"/>
      <c r="F5" s="3"/>
    </row>
    <row r="6" spans="1:29" ht="15" customHeight="1" x14ac:dyDescent="0.3">
      <c r="A6" s="2" t="s">
        <v>10</v>
      </c>
      <c r="B6" s="55"/>
      <c r="C6" s="56"/>
      <c r="D6" s="3"/>
      <c r="E6" s="5"/>
      <c r="F6" s="12"/>
      <c r="G6" s="12"/>
      <c r="H6" s="12"/>
      <c r="I6" s="12"/>
    </row>
    <row r="7" spans="1:29" ht="15" customHeight="1" x14ac:dyDescent="0.3">
      <c r="A7" s="6" t="s">
        <v>11</v>
      </c>
      <c r="B7" s="57"/>
      <c r="C7" s="58"/>
      <c r="D7" s="3"/>
      <c r="E7" s="5"/>
      <c r="F7" s="12"/>
      <c r="G7" s="12"/>
      <c r="H7" s="12"/>
      <c r="I7" s="12"/>
    </row>
    <row r="8" spans="1:29" x14ac:dyDescent="0.3">
      <c r="A8" s="2" t="s">
        <v>12</v>
      </c>
      <c r="B8" s="59"/>
      <c r="C8" s="59"/>
      <c r="D8" s="5"/>
      <c r="E8" s="5"/>
      <c r="F8" s="7"/>
      <c r="G8" s="7"/>
      <c r="H8" s="7"/>
      <c r="I8" s="7"/>
    </row>
    <row r="9" spans="1:29" x14ac:dyDescent="0.3">
      <c r="A9" s="2" t="s">
        <v>13</v>
      </c>
      <c r="B9" s="60"/>
      <c r="C9" s="60"/>
      <c r="D9" s="5"/>
      <c r="E9" s="5"/>
      <c r="F9" s="7"/>
      <c r="G9" s="7"/>
      <c r="H9" s="7"/>
      <c r="I9" s="7"/>
    </row>
    <row r="10" spans="1:29" x14ac:dyDescent="0.3">
      <c r="A10" s="2" t="s">
        <v>14</v>
      </c>
      <c r="B10" s="59" t="s">
        <v>42</v>
      </c>
      <c r="C10" s="59"/>
      <c r="D10" s="5"/>
      <c r="F10" s="8"/>
      <c r="G10" s="8"/>
      <c r="H10" s="8"/>
      <c r="I10" s="8"/>
    </row>
    <row r="11" spans="1:29" x14ac:dyDescent="0.3">
      <c r="A11" s="2" t="s">
        <v>22</v>
      </c>
      <c r="B11" s="59" t="s">
        <v>69</v>
      </c>
      <c r="C11" s="59"/>
      <c r="D11" s="5"/>
      <c r="E11" s="5"/>
      <c r="F11" s="5"/>
    </row>
    <row r="12" spans="1:29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R12"/>
      <c r="S12"/>
      <c r="T12"/>
      <c r="U12"/>
      <c r="V12"/>
      <c r="W12"/>
      <c r="X12"/>
      <c r="Y12"/>
      <c r="Z12"/>
      <c r="AA12"/>
      <c r="AB12"/>
      <c r="AC12"/>
    </row>
    <row r="13" spans="1:29" x14ac:dyDescent="0.3">
      <c r="A13" s="53" t="s">
        <v>33</v>
      </c>
      <c r="B13" s="53"/>
      <c r="C13" s="50" t="s">
        <v>25</v>
      </c>
      <c r="D13" s="50"/>
      <c r="E13" s="50"/>
      <c r="F13" s="50" t="s">
        <v>26</v>
      </c>
      <c r="G13" s="50"/>
      <c r="H13" s="50"/>
      <c r="I13" s="50" t="s">
        <v>27</v>
      </c>
      <c r="J13" s="50"/>
      <c r="K13" s="50"/>
      <c r="L13" s="50" t="s">
        <v>28</v>
      </c>
      <c r="M13" s="50"/>
      <c r="N13" s="50"/>
      <c r="O13" s="51" t="s">
        <v>29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x14ac:dyDescent="0.3">
      <c r="A14" s="13" t="s">
        <v>15</v>
      </c>
      <c r="B14" s="13" t="s">
        <v>16</v>
      </c>
      <c r="C14" s="14" t="s">
        <v>17</v>
      </c>
      <c r="D14" s="14" t="s">
        <v>1</v>
      </c>
      <c r="E14" s="14" t="s">
        <v>30</v>
      </c>
      <c r="F14" s="14" t="s">
        <v>17</v>
      </c>
      <c r="G14" s="14" t="s">
        <v>1</v>
      </c>
      <c r="H14" s="14" t="s">
        <v>30</v>
      </c>
      <c r="I14" s="14" t="s">
        <v>17</v>
      </c>
      <c r="J14" s="14" t="s">
        <v>1</v>
      </c>
      <c r="K14" s="14" t="s">
        <v>30</v>
      </c>
      <c r="L14" s="14" t="s">
        <v>17</v>
      </c>
      <c r="M14" s="14" t="s">
        <v>1</v>
      </c>
      <c r="N14" s="14" t="s">
        <v>30</v>
      </c>
      <c r="O14" s="51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x14ac:dyDescent="0.3">
      <c r="A15" s="13" t="s">
        <v>151</v>
      </c>
      <c r="B15" s="13" t="s">
        <v>23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5">
        <v>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x14ac:dyDescent="0.3">
      <c r="A16" s="13" t="s">
        <v>151</v>
      </c>
      <c r="B16" s="13" t="s">
        <v>150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5">
        <v>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x14ac:dyDescent="0.3">
      <c r="A17" s="13" t="s">
        <v>152</v>
      </c>
      <c r="B17" s="13" t="s">
        <v>23</v>
      </c>
      <c r="C17" s="11">
        <v>4.5778806362715078E-2</v>
      </c>
      <c r="D17" s="11">
        <v>1.8180236249999999E-2</v>
      </c>
      <c r="E17" s="11">
        <v>4.5762718592320027E-2</v>
      </c>
      <c r="F17" s="11">
        <v>1.271605531270968</v>
      </c>
      <c r="G17" s="11">
        <v>16.069094340574715</v>
      </c>
      <c r="H17" s="11">
        <v>6.5913639048636368</v>
      </c>
      <c r="I17" s="11">
        <v>0.17896352450571562</v>
      </c>
      <c r="J17" s="11">
        <v>7.9309506858490568</v>
      </c>
      <c r="K17" s="11">
        <v>0.53731966890274752</v>
      </c>
      <c r="L17" s="11">
        <v>88.907155355</v>
      </c>
      <c r="M17" s="11">
        <v>46.469805252812499</v>
      </c>
      <c r="N17" s="11">
        <v>47.755785558939394</v>
      </c>
      <c r="O17" s="15">
        <v>0.40472364242707509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x14ac:dyDescent="0.3">
      <c r="A18" s="13" t="s">
        <v>152</v>
      </c>
      <c r="B18" s="13" t="s">
        <v>2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5">
        <v>0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x14ac:dyDescent="0.3">
      <c r="A19" s="13" t="s">
        <v>152</v>
      </c>
      <c r="B19" s="13" t="s">
        <v>150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5">
        <v>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x14ac:dyDescent="0.3">
      <c r="A20" s="13" t="s">
        <v>152</v>
      </c>
      <c r="B20" s="13" t="s">
        <v>3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5">
        <v>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x14ac:dyDescent="0.3">
      <c r="A21" s="13" t="s">
        <v>153</v>
      </c>
      <c r="B21" s="13" t="s">
        <v>23</v>
      </c>
      <c r="C21" s="11">
        <v>1.2707942617709245E-2</v>
      </c>
      <c r="D21" s="11">
        <v>0</v>
      </c>
      <c r="E21" s="11">
        <v>1.2700534898316816E-2</v>
      </c>
      <c r="F21" s="11">
        <v>5.4113180645161294E-3</v>
      </c>
      <c r="G21" s="11">
        <v>0</v>
      </c>
      <c r="H21" s="11">
        <v>3.4659268595041326E-3</v>
      </c>
      <c r="I21" s="11">
        <v>1.7640917379972563E-2</v>
      </c>
      <c r="J21" s="11">
        <v>0</v>
      </c>
      <c r="K21" s="11">
        <v>1.6825419236807675E-2</v>
      </c>
      <c r="L21" s="11">
        <v>0</v>
      </c>
      <c r="M21" s="11">
        <v>0</v>
      </c>
      <c r="N21" s="11">
        <v>0</v>
      </c>
      <c r="O21" s="15">
        <v>1.3091674214670751E-2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x14ac:dyDescent="0.3">
      <c r="A22" s="13" t="s">
        <v>153</v>
      </c>
      <c r="B22" s="13" t="s">
        <v>2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5">
        <v>0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x14ac:dyDescent="0.3">
      <c r="A23" s="13" t="s">
        <v>153</v>
      </c>
      <c r="B23" s="13" t="s">
        <v>150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5">
        <v>0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x14ac:dyDescent="0.3">
      <c r="A24" s="13" t="s">
        <v>153</v>
      </c>
      <c r="B24" s="13" t="s">
        <v>3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5">
        <v>0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x14ac:dyDescent="0.3">
      <c r="A25" s="53" t="s">
        <v>29</v>
      </c>
      <c r="B25" s="53"/>
      <c r="C25" s="11">
        <v>5.8486748980424323E-2</v>
      </c>
      <c r="D25" s="11">
        <v>1.8180236249999999E-2</v>
      </c>
      <c r="E25" s="11">
        <v>5.8463253490636843E-2</v>
      </c>
      <c r="F25" s="11">
        <v>1.2770168493354841</v>
      </c>
      <c r="G25" s="11">
        <v>16.069094340574715</v>
      </c>
      <c r="H25" s="11">
        <v>6.5948298317231409</v>
      </c>
      <c r="I25" s="11">
        <v>0.19660444188568818</v>
      </c>
      <c r="J25" s="11">
        <v>7.9309506858490568</v>
      </c>
      <c r="K25" s="11">
        <v>0.55414508813955521</v>
      </c>
      <c r="L25" s="11">
        <v>88.907155355</v>
      </c>
      <c r="M25" s="11">
        <v>46.469805252812499</v>
      </c>
      <c r="N25" s="11">
        <v>47.755785558939394</v>
      </c>
      <c r="O25" s="11">
        <v>0.41781531664174587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ht="29.25" customHeight="1" x14ac:dyDescent="0.3">
      <c r="A26" s="53" t="s">
        <v>34</v>
      </c>
      <c r="B26" s="53"/>
      <c r="C26" s="50" t="s">
        <v>25</v>
      </c>
      <c r="D26" s="50"/>
      <c r="E26" s="50"/>
      <c r="F26" s="50" t="s">
        <v>26</v>
      </c>
      <c r="G26" s="50"/>
      <c r="H26" s="50"/>
      <c r="I26" s="50" t="s">
        <v>27</v>
      </c>
      <c r="J26" s="50"/>
      <c r="K26" s="50"/>
      <c r="L26" s="50" t="s">
        <v>28</v>
      </c>
      <c r="M26" s="50"/>
      <c r="N26" s="50"/>
      <c r="O26" s="51" t="s">
        <v>29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x14ac:dyDescent="0.3">
      <c r="A27" s="13" t="s">
        <v>15</v>
      </c>
      <c r="B27" s="13" t="s">
        <v>16</v>
      </c>
      <c r="C27" s="14" t="s">
        <v>0</v>
      </c>
      <c r="D27" s="14" t="s">
        <v>1</v>
      </c>
      <c r="E27" s="14" t="s">
        <v>30</v>
      </c>
      <c r="F27" s="14" t="s">
        <v>0</v>
      </c>
      <c r="G27" s="14" t="s">
        <v>1</v>
      </c>
      <c r="H27" s="14" t="s">
        <v>30</v>
      </c>
      <c r="I27" s="14" t="s">
        <v>0</v>
      </c>
      <c r="J27" s="14" t="s">
        <v>1</v>
      </c>
      <c r="K27" s="14" t="s">
        <v>30</v>
      </c>
      <c r="L27" s="14" t="s">
        <v>0</v>
      </c>
      <c r="M27" s="14" t="s">
        <v>1</v>
      </c>
      <c r="N27" s="14" t="s">
        <v>30</v>
      </c>
      <c r="O27" s="51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x14ac:dyDescent="0.3">
      <c r="A28" s="13" t="s">
        <v>151</v>
      </c>
      <c r="B28" s="13" t="s">
        <v>23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5">
        <v>0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x14ac:dyDescent="0.3">
      <c r="A29" s="13" t="s">
        <v>152</v>
      </c>
      <c r="B29" s="13" t="s">
        <v>23</v>
      </c>
      <c r="C29" s="11">
        <v>0.15917801181102362</v>
      </c>
      <c r="D29" s="11">
        <v>0.22590693749999999</v>
      </c>
      <c r="E29" s="11">
        <v>0.15921690946517048</v>
      </c>
      <c r="F29" s="11">
        <v>0.77420471612903219</v>
      </c>
      <c r="G29" s="11">
        <v>18.926117666666666</v>
      </c>
      <c r="H29" s="11">
        <v>7.2998924297520658</v>
      </c>
      <c r="I29" s="11">
        <v>0.43291852935528119</v>
      </c>
      <c r="J29" s="11">
        <v>10.970569839622643</v>
      </c>
      <c r="K29" s="11">
        <v>0.92004937928477981</v>
      </c>
      <c r="L29" s="11">
        <v>84.422250000000005</v>
      </c>
      <c r="M29" s="11">
        <v>42.393268124999999</v>
      </c>
      <c r="N29" s="11">
        <v>43.66687363636364</v>
      </c>
      <c r="O29" s="15">
        <v>0.54783177459111787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x14ac:dyDescent="0.3">
      <c r="A30" s="13" t="s">
        <v>152</v>
      </c>
      <c r="B30" s="13" t="s">
        <v>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5">
        <v>0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x14ac:dyDescent="0.3">
      <c r="A31" s="13" t="s">
        <v>153</v>
      </c>
      <c r="B31" s="13" t="s">
        <v>23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5">
        <v>0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x14ac:dyDescent="0.3">
      <c r="A32" s="13" t="s">
        <v>153</v>
      </c>
      <c r="B32" s="13" t="s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5">
        <v>0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x14ac:dyDescent="0.3">
      <c r="A33" s="53" t="s">
        <v>29</v>
      </c>
      <c r="B33" s="53"/>
      <c r="C33" s="11">
        <v>0.15917801181102362</v>
      </c>
      <c r="D33" s="11">
        <v>0.22590693749999999</v>
      </c>
      <c r="E33" s="11">
        <v>0.15921690946517048</v>
      </c>
      <c r="F33" s="11">
        <v>0.77420471612903219</v>
      </c>
      <c r="G33" s="11">
        <v>18.926117666666666</v>
      </c>
      <c r="H33" s="11">
        <v>7.2998924297520658</v>
      </c>
      <c r="I33" s="11">
        <v>0.43291852935528119</v>
      </c>
      <c r="J33" s="11">
        <v>10.970569839622643</v>
      </c>
      <c r="K33" s="11">
        <v>0.92004937928477981</v>
      </c>
      <c r="L33" s="11">
        <v>84.422250000000005</v>
      </c>
      <c r="M33" s="11">
        <v>42.393268124999999</v>
      </c>
      <c r="N33" s="11">
        <v>43.66687363636364</v>
      </c>
      <c r="O33" s="11">
        <v>0.54783177459111787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x14ac:dyDescent="0.3">
      <c r="C34" s="10"/>
      <c r="D34" s="10"/>
      <c r="E34" s="10"/>
      <c r="F34" s="10"/>
      <c r="G34" s="10"/>
      <c r="H34" s="10"/>
      <c r="I34" s="10"/>
      <c r="J34" s="10"/>
      <c r="K34" s="10"/>
      <c r="L34" s="10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x14ac:dyDescent="0.3">
      <c r="B35" s="51" t="s">
        <v>35</v>
      </c>
      <c r="C35" s="54" t="s">
        <v>25</v>
      </c>
      <c r="D35" s="54"/>
      <c r="E35" s="54"/>
      <c r="F35" s="54" t="s">
        <v>26</v>
      </c>
      <c r="G35" s="54"/>
      <c r="H35" s="54"/>
      <c r="I35" s="54" t="s">
        <v>27</v>
      </c>
      <c r="J35" s="54"/>
      <c r="K35" s="54"/>
      <c r="L35" s="54" t="s">
        <v>94</v>
      </c>
      <c r="M35" s="54"/>
      <c r="N35" s="54"/>
      <c r="O35" s="51" t="s">
        <v>29</v>
      </c>
      <c r="T35"/>
      <c r="U35"/>
      <c r="V35"/>
      <c r="W35"/>
      <c r="X35"/>
      <c r="Y35"/>
      <c r="Z35"/>
      <c r="AA35"/>
      <c r="AB35"/>
      <c r="AC35"/>
    </row>
    <row r="36" spans="1:29" ht="28.5" customHeight="1" x14ac:dyDescent="0.3">
      <c r="B36" s="51"/>
      <c r="C36" s="48" t="s">
        <v>0</v>
      </c>
      <c r="D36" s="48" t="s">
        <v>1</v>
      </c>
      <c r="E36" s="48" t="s">
        <v>30</v>
      </c>
      <c r="F36" s="48" t="s">
        <v>0</v>
      </c>
      <c r="G36" s="48" t="s">
        <v>1</v>
      </c>
      <c r="H36" s="48" t="s">
        <v>30</v>
      </c>
      <c r="I36" s="48" t="s">
        <v>0</v>
      </c>
      <c r="J36" s="48" t="s">
        <v>1</v>
      </c>
      <c r="K36" s="48" t="s">
        <v>30</v>
      </c>
      <c r="L36" s="48" t="s">
        <v>0</v>
      </c>
      <c r="M36" s="48" t="s">
        <v>1</v>
      </c>
      <c r="N36" s="48" t="s">
        <v>30</v>
      </c>
      <c r="O36" s="51"/>
      <c r="T36"/>
      <c r="U36"/>
      <c r="V36"/>
      <c r="W36"/>
      <c r="X36"/>
      <c r="Y36"/>
      <c r="Z36"/>
      <c r="AA36"/>
      <c r="AB36"/>
      <c r="AC36"/>
    </row>
    <row r="37" spans="1:29" ht="16.2" x14ac:dyDescent="0.3">
      <c r="B37" s="13" t="s">
        <v>31</v>
      </c>
      <c r="C37" s="49">
        <v>13716</v>
      </c>
      <c r="D37" s="49">
        <v>8</v>
      </c>
      <c r="E37" s="49">
        <v>13724</v>
      </c>
      <c r="F37" s="49">
        <v>155</v>
      </c>
      <c r="G37" s="49">
        <v>87</v>
      </c>
      <c r="H37" s="49">
        <v>242</v>
      </c>
      <c r="I37" s="49">
        <v>2187</v>
      </c>
      <c r="J37" s="49">
        <v>106</v>
      </c>
      <c r="K37" s="49">
        <v>2293</v>
      </c>
      <c r="L37" s="49">
        <v>2</v>
      </c>
      <c r="M37" s="49">
        <v>64</v>
      </c>
      <c r="N37" s="49">
        <v>66</v>
      </c>
      <c r="O37" s="49">
        <v>16325</v>
      </c>
      <c r="T37"/>
      <c r="U37"/>
      <c r="V37"/>
      <c r="W37"/>
      <c r="X37"/>
      <c r="Y37"/>
      <c r="Z37"/>
      <c r="AA37"/>
      <c r="AB37"/>
      <c r="AC37"/>
    </row>
    <row r="38" spans="1:29" ht="30" x14ac:dyDescent="0.3">
      <c r="B38" s="13" t="s">
        <v>32</v>
      </c>
      <c r="C38" s="49">
        <v>1460.841130816704</v>
      </c>
      <c r="D38" s="49">
        <v>12.149699999999999</v>
      </c>
      <c r="E38" s="49">
        <v>1472.9908308167039</v>
      </c>
      <c r="F38" s="49">
        <v>104.51657021857923</v>
      </c>
      <c r="G38" s="49">
        <v>410.69555939238165</v>
      </c>
      <c r="H38" s="49">
        <v>515.21212961096091</v>
      </c>
      <c r="I38" s="49">
        <v>635.29926624609163</v>
      </c>
      <c r="J38" s="49">
        <v>1317.172549151712</v>
      </c>
      <c r="K38" s="49">
        <v>1952.4718153978038</v>
      </c>
      <c r="L38" s="49">
        <v>31.254300000000001</v>
      </c>
      <c r="M38" s="49">
        <v>4330.9634686289864</v>
      </c>
      <c r="N38" s="49">
        <v>4362.2177686289861</v>
      </c>
      <c r="O38" s="49">
        <v>8302.8925444544548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ht="27.6" x14ac:dyDescent="0.3">
      <c r="B39" s="13" t="s">
        <v>154</v>
      </c>
      <c r="C39" s="49">
        <v>83593.652599999608</v>
      </c>
      <c r="D39" s="49">
        <v>142.38</v>
      </c>
      <c r="E39" s="49">
        <v>83736.032599999613</v>
      </c>
      <c r="F39" s="49">
        <v>989.74460000000033</v>
      </c>
      <c r="G39" s="49">
        <v>35561.199999999997</v>
      </c>
      <c r="H39" s="49">
        <v>36550.944599999995</v>
      </c>
      <c r="I39" s="49">
        <v>10756.452400000004</v>
      </c>
      <c r="J39" s="49">
        <v>14137.210000000001</v>
      </c>
      <c r="K39" s="49">
        <v>24893.662400000005</v>
      </c>
      <c r="L39" s="49">
        <v>64.368000000000009</v>
      </c>
      <c r="M39" s="49">
        <v>28195.8</v>
      </c>
      <c r="N39" s="49">
        <v>28260.167999999998</v>
      </c>
      <c r="O39" s="49">
        <v>173440.80759999962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x14ac:dyDescent="0.3">
      <c r="C40" s="10"/>
      <c r="D40" s="10"/>
      <c r="E40" s="10"/>
      <c r="F40" s="10"/>
      <c r="G40" s="10"/>
      <c r="H40" s="10"/>
      <c r="I40" s="10"/>
      <c r="J40" s="10"/>
      <c r="K40" s="10"/>
      <c r="L40" s="1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x14ac:dyDescent="0.3">
      <c r="B41" s="16" t="s">
        <v>24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ht="27" customHeight="1" x14ac:dyDescent="0.3">
      <c r="B42" s="52" t="s">
        <v>36</v>
      </c>
      <c r="C42" s="52"/>
      <c r="D42" s="52"/>
      <c r="E42" s="52"/>
      <c r="F42" s="52"/>
      <c r="G42" s="52"/>
      <c r="H42" s="52"/>
      <c r="I42" s="52"/>
      <c r="J42" s="52"/>
      <c r="K42" s="52"/>
      <c r="L42" s="10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29" x14ac:dyDescent="0.3">
      <c r="B43" s="52" t="s">
        <v>37</v>
      </c>
      <c r="C43" s="52"/>
      <c r="D43" s="52"/>
      <c r="E43" s="52"/>
      <c r="F43" s="52"/>
      <c r="G43" s="52"/>
      <c r="H43" s="52"/>
      <c r="I43" s="52"/>
      <c r="J43" s="52"/>
      <c r="K43" s="52"/>
      <c r="L43" s="10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 x14ac:dyDescent="0.3">
      <c r="B44" s="52" t="s">
        <v>38</v>
      </c>
      <c r="C44" s="52"/>
      <c r="D44" s="52"/>
      <c r="E44" s="52"/>
      <c r="F44" s="52"/>
      <c r="G44" s="52"/>
      <c r="H44" s="52"/>
      <c r="I44" s="52"/>
      <c r="J44" s="52"/>
      <c r="K44" s="52"/>
      <c r="L44" s="10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 x14ac:dyDescent="0.3">
      <c r="B45" s="17" t="s">
        <v>39</v>
      </c>
      <c r="C45" s="18"/>
      <c r="D45" s="18"/>
      <c r="E45" s="18"/>
      <c r="F45" s="18"/>
      <c r="G45" s="18"/>
      <c r="H45" s="18"/>
      <c r="I45" s="18"/>
      <c r="J45" s="18"/>
      <c r="K45" s="18"/>
      <c r="L45" s="10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 x14ac:dyDescent="0.3">
      <c r="E46" s="10"/>
      <c r="F46" s="10"/>
      <c r="G46" s="10"/>
      <c r="H46" s="10"/>
      <c r="I46" s="10"/>
      <c r="J46" s="10"/>
      <c r="K46" s="10"/>
      <c r="L46" s="10"/>
      <c r="R46"/>
      <c r="S46"/>
      <c r="T46"/>
      <c r="U46"/>
      <c r="V46"/>
      <c r="W46"/>
      <c r="X46"/>
      <c r="Y46"/>
      <c r="Z46"/>
      <c r="AA46"/>
      <c r="AB46"/>
      <c r="AC46"/>
    </row>
  </sheetData>
  <mergeCells count="34">
    <mergeCell ref="B43:K43"/>
    <mergeCell ref="B44:K44"/>
    <mergeCell ref="O26:O27"/>
    <mergeCell ref="A33:B33"/>
    <mergeCell ref="B35:B36"/>
    <mergeCell ref="A26:B26"/>
    <mergeCell ref="C26:E26"/>
    <mergeCell ref="F26:H26"/>
    <mergeCell ref="I26:K26"/>
    <mergeCell ref="L26:N26"/>
    <mergeCell ref="C35:E35"/>
    <mergeCell ref="F35:H35"/>
    <mergeCell ref="I35:K35"/>
    <mergeCell ref="O35:O36"/>
    <mergeCell ref="O13:O14"/>
    <mergeCell ref="A25:B25"/>
    <mergeCell ref="A13:B13"/>
    <mergeCell ref="C13:E13"/>
    <mergeCell ref="B42:K42"/>
    <mergeCell ref="L35:N35"/>
    <mergeCell ref="F13:H13"/>
    <mergeCell ref="I13:K13"/>
    <mergeCell ref="L13:N13"/>
    <mergeCell ref="B6:C6"/>
    <mergeCell ref="A1:C1"/>
    <mergeCell ref="B2:C2"/>
    <mergeCell ref="B3:C3"/>
    <mergeCell ref="B4:C4"/>
    <mergeCell ref="B5:C5"/>
    <mergeCell ref="B7:C7"/>
    <mergeCell ref="B8:C8"/>
    <mergeCell ref="B9:C9"/>
    <mergeCell ref="B10:C10"/>
    <mergeCell ref="B11:C11"/>
  </mergeCells>
  <dataValidations count="1">
    <dataValidation type="textLength" allowBlank="1" showInputMessage="1" showErrorMessage="1" sqref="B6" xr:uid="{C2369531-B04D-42D1-ADFF-E4199FAE9AA6}">
      <formula1>10</formula1>
      <formula2>10</formula2>
    </dataValidation>
  </dataValidations>
  <pageMargins left="0.7" right="0.7" top="0.75" bottom="0.75" header="0.3" footer="0.3"/>
  <pageSetup orientation="portrait" r:id="rId1"/>
  <headerFooter>
    <oddFooter xml:space="preserve">&amp;C 
&amp;"calibri,Bold"&amp;9&amp;KFFA500Hizmete Özel | Restricted&amp;R_x000D_&amp;1#&amp;"Calibri"&amp;10&amp;K000000 Tasnif Dışı 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5B8EF-4544-4DF6-ADD5-85C51046143E}">
  <dimension ref="A1:AC46"/>
  <sheetViews>
    <sheetView zoomScale="80" zoomScaleNormal="80" workbookViewId="0">
      <selection activeCell="F14" sqref="F14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12" width="17.6640625" customWidth="1"/>
    <col min="13" max="15" width="17.6640625" style="10" customWidth="1"/>
    <col min="16" max="16" width="22" style="10" customWidth="1"/>
    <col min="17" max="29" width="15.44140625" style="10" customWidth="1"/>
  </cols>
  <sheetData>
    <row r="1" spans="1:29" x14ac:dyDescent="0.3">
      <c r="A1" s="61" t="s">
        <v>4</v>
      </c>
      <c r="B1" s="62"/>
      <c r="C1" s="62"/>
      <c r="D1" s="1"/>
      <c r="E1" s="1"/>
      <c r="F1" s="1"/>
    </row>
    <row r="2" spans="1:29" x14ac:dyDescent="0.3">
      <c r="A2" s="2" t="s">
        <v>5</v>
      </c>
      <c r="B2" s="63" t="s">
        <v>6</v>
      </c>
      <c r="C2" s="63"/>
      <c r="D2" s="3"/>
      <c r="E2" s="3"/>
      <c r="F2" s="3"/>
    </row>
    <row r="3" spans="1:29" x14ac:dyDescent="0.3">
      <c r="A3" s="2" t="s">
        <v>7</v>
      </c>
      <c r="B3" s="64" t="s">
        <v>40</v>
      </c>
      <c r="C3" s="64"/>
      <c r="D3" s="4"/>
      <c r="E3" s="4"/>
      <c r="F3" s="4"/>
    </row>
    <row r="4" spans="1:29" x14ac:dyDescent="0.3">
      <c r="A4" s="2" t="s">
        <v>8</v>
      </c>
      <c r="B4" s="63">
        <v>4</v>
      </c>
      <c r="C4" s="63"/>
      <c r="D4" s="3"/>
      <c r="E4" s="3"/>
      <c r="F4" s="3"/>
    </row>
    <row r="5" spans="1:29" x14ac:dyDescent="0.3">
      <c r="A5" s="2" t="s">
        <v>9</v>
      </c>
      <c r="B5" s="55"/>
      <c r="C5" s="56"/>
      <c r="D5" s="3"/>
      <c r="E5" s="3"/>
      <c r="F5" s="3"/>
    </row>
    <row r="6" spans="1:29" ht="15" customHeight="1" x14ac:dyDescent="0.3">
      <c r="A6" s="2" t="s">
        <v>10</v>
      </c>
      <c r="B6" s="55"/>
      <c r="C6" s="56"/>
      <c r="D6" s="3"/>
      <c r="E6" s="5"/>
      <c r="F6" s="12"/>
      <c r="G6" s="12"/>
      <c r="H6" s="12"/>
      <c r="I6" s="12"/>
    </row>
    <row r="7" spans="1:29" ht="15" customHeight="1" x14ac:dyDescent="0.3">
      <c r="A7" s="6" t="s">
        <v>11</v>
      </c>
      <c r="B7" s="57"/>
      <c r="C7" s="58"/>
      <c r="D7" s="3"/>
      <c r="E7" s="5"/>
      <c r="F7" s="12"/>
      <c r="G7" s="12"/>
      <c r="H7" s="12"/>
      <c r="I7" s="12"/>
    </row>
    <row r="8" spans="1:29" x14ac:dyDescent="0.3">
      <c r="A8" s="2" t="s">
        <v>12</v>
      </c>
      <c r="B8" s="59"/>
      <c r="C8" s="59"/>
      <c r="D8" s="5"/>
      <c r="E8" s="5"/>
      <c r="F8" s="7"/>
      <c r="G8" s="7"/>
      <c r="H8" s="7"/>
      <c r="I8" s="7"/>
    </row>
    <row r="9" spans="1:29" x14ac:dyDescent="0.3">
      <c r="A9" s="2" t="s">
        <v>13</v>
      </c>
      <c r="B9" s="60"/>
      <c r="C9" s="60"/>
      <c r="D9" s="5"/>
      <c r="E9" s="5"/>
      <c r="F9" s="7"/>
      <c r="G9" s="7"/>
      <c r="H9" s="7"/>
      <c r="I9" s="7"/>
    </row>
    <row r="10" spans="1:29" x14ac:dyDescent="0.3">
      <c r="A10" s="2" t="s">
        <v>14</v>
      </c>
      <c r="B10" s="59" t="s">
        <v>42</v>
      </c>
      <c r="C10" s="59"/>
      <c r="D10" s="5"/>
      <c r="F10" s="8"/>
      <c r="G10" s="8"/>
      <c r="H10" s="8"/>
      <c r="I10" s="8"/>
    </row>
    <row r="11" spans="1:29" x14ac:dyDescent="0.3">
      <c r="A11" s="2" t="s">
        <v>22</v>
      </c>
      <c r="B11" s="59" t="s">
        <v>70</v>
      </c>
      <c r="C11" s="59"/>
      <c r="D11" s="5"/>
      <c r="E11" s="5"/>
      <c r="F11" s="5"/>
    </row>
    <row r="12" spans="1:29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R12"/>
      <c r="S12"/>
      <c r="T12"/>
      <c r="U12"/>
      <c r="V12"/>
      <c r="W12"/>
      <c r="X12"/>
      <c r="Y12"/>
      <c r="Z12"/>
      <c r="AA12"/>
      <c r="AB12"/>
      <c r="AC12"/>
    </row>
    <row r="13" spans="1:29" x14ac:dyDescent="0.3">
      <c r="A13" s="53" t="s">
        <v>33</v>
      </c>
      <c r="B13" s="53"/>
      <c r="C13" s="50" t="s">
        <v>25</v>
      </c>
      <c r="D13" s="50"/>
      <c r="E13" s="50"/>
      <c r="F13" s="50" t="s">
        <v>26</v>
      </c>
      <c r="G13" s="50"/>
      <c r="H13" s="50"/>
      <c r="I13" s="50" t="s">
        <v>27</v>
      </c>
      <c r="J13" s="50"/>
      <c r="K13" s="50"/>
      <c r="L13" s="50" t="s">
        <v>28</v>
      </c>
      <c r="M13" s="50"/>
      <c r="N13" s="50"/>
      <c r="O13" s="51" t="s">
        <v>29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x14ac:dyDescent="0.3">
      <c r="A14" s="13" t="s">
        <v>15</v>
      </c>
      <c r="B14" s="13" t="s">
        <v>16</v>
      </c>
      <c r="C14" s="14" t="s">
        <v>17</v>
      </c>
      <c r="D14" s="14" t="s">
        <v>1</v>
      </c>
      <c r="E14" s="14" t="s">
        <v>30</v>
      </c>
      <c r="F14" s="14" t="s">
        <v>17</v>
      </c>
      <c r="G14" s="14" t="s">
        <v>1</v>
      </c>
      <c r="H14" s="14" t="s">
        <v>30</v>
      </c>
      <c r="I14" s="14" t="s">
        <v>17</v>
      </c>
      <c r="J14" s="14" t="s">
        <v>1</v>
      </c>
      <c r="K14" s="14" t="s">
        <v>30</v>
      </c>
      <c r="L14" s="14" t="s">
        <v>17</v>
      </c>
      <c r="M14" s="14" t="s">
        <v>1</v>
      </c>
      <c r="N14" s="14" t="s">
        <v>30</v>
      </c>
      <c r="O14" s="51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x14ac:dyDescent="0.3">
      <c r="A15" s="13" t="s">
        <v>151</v>
      </c>
      <c r="B15" s="13" t="s">
        <v>23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5">
        <v>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x14ac:dyDescent="0.3">
      <c r="A16" s="13" t="s">
        <v>151</v>
      </c>
      <c r="B16" s="13" t="s">
        <v>150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5">
        <v>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x14ac:dyDescent="0.3">
      <c r="A17" s="13" t="s">
        <v>152</v>
      </c>
      <c r="B17" s="13" t="s">
        <v>23</v>
      </c>
      <c r="C17" s="11">
        <v>0.20756359062402627</v>
      </c>
      <c r="D17" s="11">
        <v>0</v>
      </c>
      <c r="E17" s="11">
        <v>0.20759571998072981</v>
      </c>
      <c r="F17" s="11">
        <v>0.28896592988705067</v>
      </c>
      <c r="G17" s="11">
        <v>0.6657928264285714</v>
      </c>
      <c r="H17" s="11">
        <v>0.29195154197057149</v>
      </c>
      <c r="I17" s="11">
        <v>0.50440757448028928</v>
      </c>
      <c r="J17" s="11">
        <v>2.0099343922499999</v>
      </c>
      <c r="K17" s="11">
        <v>0.54296139823879652</v>
      </c>
      <c r="L17" s="11">
        <v>0</v>
      </c>
      <c r="M17" s="11">
        <v>0</v>
      </c>
      <c r="N17" s="11">
        <v>0</v>
      </c>
      <c r="O17" s="15">
        <v>0.25092520991149758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x14ac:dyDescent="0.3">
      <c r="A18" s="13" t="s">
        <v>152</v>
      </c>
      <c r="B18" s="13" t="s">
        <v>2</v>
      </c>
      <c r="C18" s="11">
        <v>1.2353886018860189E-2</v>
      </c>
      <c r="D18" s="11">
        <v>0</v>
      </c>
      <c r="E18" s="11">
        <v>1.2353886018860189E-2</v>
      </c>
      <c r="F18" s="11">
        <v>4.2613844837421566E-3</v>
      </c>
      <c r="G18" s="11">
        <v>0</v>
      </c>
      <c r="H18" s="11">
        <v>4.2276213921901527E-3</v>
      </c>
      <c r="I18" s="11">
        <v>1.1333745072273325E-2</v>
      </c>
      <c r="J18" s="11">
        <v>0</v>
      </c>
      <c r="K18" s="11">
        <v>1.1043508322663253E-2</v>
      </c>
      <c r="L18" s="11">
        <v>0</v>
      </c>
      <c r="M18" s="11">
        <v>0</v>
      </c>
      <c r="N18" s="11">
        <v>0</v>
      </c>
      <c r="O18" s="15">
        <v>1.1296348276972625E-2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x14ac:dyDescent="0.3">
      <c r="A19" s="13" t="s">
        <v>152</v>
      </c>
      <c r="B19" s="13" t="s">
        <v>150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5">
        <v>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x14ac:dyDescent="0.3">
      <c r="A20" s="13" t="s">
        <v>152</v>
      </c>
      <c r="B20" s="13" t="s">
        <v>3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5">
        <v>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x14ac:dyDescent="0.3">
      <c r="A21" s="13" t="s">
        <v>153</v>
      </c>
      <c r="B21" s="13" t="s">
        <v>23</v>
      </c>
      <c r="C21" s="11">
        <v>8.3959605397129974E-3</v>
      </c>
      <c r="D21" s="11">
        <v>0</v>
      </c>
      <c r="E21" s="11">
        <v>8.3959605397129974E-3</v>
      </c>
      <c r="F21" s="11">
        <v>3.5717914403879071E-3</v>
      </c>
      <c r="G21" s="11">
        <v>0</v>
      </c>
      <c r="H21" s="11">
        <v>3.5434920175438601E-3</v>
      </c>
      <c r="I21" s="11">
        <v>8.6484329392776615E-2</v>
      </c>
      <c r="J21" s="11">
        <v>0</v>
      </c>
      <c r="K21" s="11">
        <v>8.4269621853909099E-2</v>
      </c>
      <c r="L21" s="11">
        <v>0</v>
      </c>
      <c r="M21" s="11">
        <v>0</v>
      </c>
      <c r="N21" s="11">
        <v>0</v>
      </c>
      <c r="O21" s="15">
        <v>1.5476923575691208E-2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x14ac:dyDescent="0.3">
      <c r="A22" s="13" t="s">
        <v>153</v>
      </c>
      <c r="B22" s="13" t="s">
        <v>2</v>
      </c>
      <c r="C22" s="11">
        <v>1.2265319639196391E-3</v>
      </c>
      <c r="D22" s="11">
        <v>0</v>
      </c>
      <c r="E22" s="11">
        <v>1.2265319639196391E-3</v>
      </c>
      <c r="F22" s="11">
        <v>1.1375772960638905E-3</v>
      </c>
      <c r="G22" s="11">
        <v>0</v>
      </c>
      <c r="H22" s="11">
        <v>1.1285642331635541E-3</v>
      </c>
      <c r="I22" s="11">
        <v>7.113562969776609E-4</v>
      </c>
      <c r="J22" s="11">
        <v>0</v>
      </c>
      <c r="K22" s="11">
        <v>6.9313974647887324E-4</v>
      </c>
      <c r="L22" s="11">
        <v>0</v>
      </c>
      <c r="M22" s="11">
        <v>0</v>
      </c>
      <c r="N22" s="11">
        <v>0</v>
      </c>
      <c r="O22" s="15">
        <v>1.161637010241546E-3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x14ac:dyDescent="0.3">
      <c r="A23" s="13" t="s">
        <v>153</v>
      </c>
      <c r="B23" s="13" t="s">
        <v>150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5">
        <v>0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x14ac:dyDescent="0.3">
      <c r="A24" s="13" t="s">
        <v>153</v>
      </c>
      <c r="B24" s="13" t="s">
        <v>3</v>
      </c>
      <c r="C24" s="11">
        <v>3.6616152521525218E-5</v>
      </c>
      <c r="D24" s="11">
        <v>0</v>
      </c>
      <c r="E24" s="11">
        <v>3.6616152521525218E-5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5">
        <v>2.8762253140096619E-5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x14ac:dyDescent="0.3">
      <c r="A25" s="53" t="s">
        <v>29</v>
      </c>
      <c r="B25" s="53"/>
      <c r="C25" s="11">
        <v>0.22957658529904063</v>
      </c>
      <c r="D25" s="11">
        <v>0</v>
      </c>
      <c r="E25" s="11">
        <v>0.22960871465574417</v>
      </c>
      <c r="F25" s="11">
        <v>0.29793668310724458</v>
      </c>
      <c r="G25" s="11">
        <v>0.6657928264285714</v>
      </c>
      <c r="H25" s="11">
        <v>0.300851219613469</v>
      </c>
      <c r="I25" s="11">
        <v>0.60293700524231686</v>
      </c>
      <c r="J25" s="11">
        <v>2.0099343922499999</v>
      </c>
      <c r="K25" s="11">
        <v>0.63896766816184769</v>
      </c>
      <c r="L25" s="11">
        <v>0</v>
      </c>
      <c r="M25" s="11">
        <v>0</v>
      </c>
      <c r="N25" s="11">
        <v>0</v>
      </c>
      <c r="O25" s="11">
        <v>0.278888881027543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ht="29.25" customHeight="1" x14ac:dyDescent="0.3">
      <c r="A26" s="53" t="s">
        <v>34</v>
      </c>
      <c r="B26" s="53"/>
      <c r="C26" s="50" t="s">
        <v>25</v>
      </c>
      <c r="D26" s="50"/>
      <c r="E26" s="50"/>
      <c r="F26" s="50" t="s">
        <v>26</v>
      </c>
      <c r="G26" s="50"/>
      <c r="H26" s="50"/>
      <c r="I26" s="50" t="s">
        <v>27</v>
      </c>
      <c r="J26" s="50"/>
      <c r="K26" s="50"/>
      <c r="L26" s="50" t="s">
        <v>28</v>
      </c>
      <c r="M26" s="50"/>
      <c r="N26" s="50"/>
      <c r="O26" s="51" t="s">
        <v>29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x14ac:dyDescent="0.3">
      <c r="A27" s="13" t="s">
        <v>15</v>
      </c>
      <c r="B27" s="13" t="s">
        <v>16</v>
      </c>
      <c r="C27" s="14" t="s">
        <v>0</v>
      </c>
      <c r="D27" s="14" t="s">
        <v>1</v>
      </c>
      <c r="E27" s="14" t="s">
        <v>30</v>
      </c>
      <c r="F27" s="14" t="s">
        <v>0</v>
      </c>
      <c r="G27" s="14" t="s">
        <v>1</v>
      </c>
      <c r="H27" s="14" t="s">
        <v>30</v>
      </c>
      <c r="I27" s="14" t="s">
        <v>0</v>
      </c>
      <c r="J27" s="14" t="s">
        <v>1</v>
      </c>
      <c r="K27" s="14" t="s">
        <v>30</v>
      </c>
      <c r="L27" s="14" t="s">
        <v>0</v>
      </c>
      <c r="M27" s="14" t="s">
        <v>1</v>
      </c>
      <c r="N27" s="14" t="s">
        <v>30</v>
      </c>
      <c r="O27" s="51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x14ac:dyDescent="0.3">
      <c r="A28" s="13" t="s">
        <v>151</v>
      </c>
      <c r="B28" s="13" t="s">
        <v>23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5">
        <v>0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x14ac:dyDescent="0.3">
      <c r="A29" s="13" t="s">
        <v>152</v>
      </c>
      <c r="B29" s="13" t="s">
        <v>23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5">
        <v>0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x14ac:dyDescent="0.3">
      <c r="A30" s="13" t="s">
        <v>152</v>
      </c>
      <c r="B30" s="13" t="s">
        <v>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5">
        <v>0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x14ac:dyDescent="0.3">
      <c r="A31" s="13" t="s">
        <v>153</v>
      </c>
      <c r="B31" s="13" t="s">
        <v>23</v>
      </c>
      <c r="C31" s="11">
        <v>5.9218737187371876E-4</v>
      </c>
      <c r="D31" s="11">
        <v>0</v>
      </c>
      <c r="E31" s="11">
        <v>5.9218737187371876E-4</v>
      </c>
      <c r="F31" s="11">
        <v>1.7508892184826012E-3</v>
      </c>
      <c r="G31" s="11">
        <v>0</v>
      </c>
      <c r="H31" s="11">
        <v>1.7370168647425014E-3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5">
        <v>6.6286852173913047E-4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x14ac:dyDescent="0.3">
      <c r="A32" s="13" t="s">
        <v>153</v>
      </c>
      <c r="B32" s="13" t="s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5">
        <v>0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x14ac:dyDescent="0.3">
      <c r="A33" s="53" t="s">
        <v>29</v>
      </c>
      <c r="B33" s="53"/>
      <c r="C33" s="11">
        <v>5.9218737187371876E-4</v>
      </c>
      <c r="D33" s="11">
        <v>0</v>
      </c>
      <c r="E33" s="11">
        <v>5.9218737187371876E-4</v>
      </c>
      <c r="F33" s="11">
        <v>1.7508892184826012E-3</v>
      </c>
      <c r="G33" s="11">
        <v>0</v>
      </c>
      <c r="H33" s="11">
        <v>1.7370168647425014E-3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6.6286852173913047E-4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x14ac:dyDescent="0.3">
      <c r="C34" s="10"/>
      <c r="D34" s="10"/>
      <c r="E34" s="10"/>
      <c r="F34" s="10"/>
      <c r="G34" s="10"/>
      <c r="H34" s="10"/>
      <c r="I34" s="10"/>
      <c r="J34" s="10"/>
      <c r="K34" s="10"/>
      <c r="L34" s="10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x14ac:dyDescent="0.3">
      <c r="B35" s="51" t="s">
        <v>35</v>
      </c>
      <c r="C35" s="54" t="s">
        <v>25</v>
      </c>
      <c r="D35" s="54"/>
      <c r="E35" s="54"/>
      <c r="F35" s="54" t="s">
        <v>26</v>
      </c>
      <c r="G35" s="54"/>
      <c r="H35" s="54"/>
      <c r="I35" s="54" t="s">
        <v>27</v>
      </c>
      <c r="J35" s="54"/>
      <c r="K35" s="54"/>
      <c r="L35" s="54" t="s">
        <v>94</v>
      </c>
      <c r="M35" s="54"/>
      <c r="N35" s="54"/>
      <c r="O35" s="51" t="s">
        <v>29</v>
      </c>
      <c r="T35"/>
      <c r="U35"/>
      <c r="V35"/>
      <c r="W35"/>
      <c r="X35"/>
      <c r="Y35"/>
      <c r="Z35"/>
      <c r="AA35"/>
      <c r="AB35"/>
      <c r="AC35"/>
    </row>
    <row r="36" spans="1:29" ht="28.5" customHeight="1" x14ac:dyDescent="0.3">
      <c r="B36" s="51"/>
      <c r="C36" s="48" t="s">
        <v>0</v>
      </c>
      <c r="D36" s="48" t="s">
        <v>1</v>
      </c>
      <c r="E36" s="48" t="s">
        <v>30</v>
      </c>
      <c r="F36" s="48" t="s">
        <v>0</v>
      </c>
      <c r="G36" s="48" t="s">
        <v>1</v>
      </c>
      <c r="H36" s="48" t="s">
        <v>30</v>
      </c>
      <c r="I36" s="48" t="s">
        <v>0</v>
      </c>
      <c r="J36" s="48" t="s">
        <v>1</v>
      </c>
      <c r="K36" s="48" t="s">
        <v>30</v>
      </c>
      <c r="L36" s="48" t="s">
        <v>0</v>
      </c>
      <c r="M36" s="48" t="s">
        <v>1</v>
      </c>
      <c r="N36" s="48" t="s">
        <v>30</v>
      </c>
      <c r="O36" s="51"/>
      <c r="T36"/>
      <c r="U36"/>
      <c r="V36"/>
      <c r="W36"/>
      <c r="X36"/>
      <c r="Y36"/>
      <c r="Z36"/>
      <c r="AA36"/>
      <c r="AB36"/>
      <c r="AC36"/>
    </row>
    <row r="37" spans="1:29" ht="16.2" x14ac:dyDescent="0.3">
      <c r="B37" s="13" t="s">
        <v>31</v>
      </c>
      <c r="C37" s="49">
        <v>12195</v>
      </c>
      <c r="D37" s="49">
        <v>0</v>
      </c>
      <c r="E37" s="49">
        <v>12195</v>
      </c>
      <c r="F37" s="49">
        <v>1753</v>
      </c>
      <c r="G37" s="49">
        <v>14</v>
      </c>
      <c r="H37" s="49">
        <v>1767</v>
      </c>
      <c r="I37" s="49">
        <v>1522</v>
      </c>
      <c r="J37" s="49">
        <v>40</v>
      </c>
      <c r="K37" s="49">
        <v>1562</v>
      </c>
      <c r="L37" s="49">
        <v>0</v>
      </c>
      <c r="M37" s="49">
        <v>1</v>
      </c>
      <c r="N37" s="49">
        <v>1</v>
      </c>
      <c r="O37" s="49">
        <v>15525</v>
      </c>
      <c r="T37"/>
      <c r="U37"/>
      <c r="V37"/>
      <c r="W37"/>
      <c r="X37"/>
      <c r="Y37"/>
      <c r="Z37"/>
      <c r="AA37"/>
      <c r="AB37"/>
      <c r="AC37"/>
    </row>
    <row r="38" spans="1:29" ht="30" x14ac:dyDescent="0.3">
      <c r="B38" s="13" t="s">
        <v>32</v>
      </c>
      <c r="C38" s="49">
        <v>1299.8202136445357</v>
      </c>
      <c r="D38" s="49">
        <v>0</v>
      </c>
      <c r="E38" s="49">
        <v>1299.8202136445357</v>
      </c>
      <c r="F38" s="49">
        <v>245.21465886341772</v>
      </c>
      <c r="G38" s="49">
        <v>30.0229</v>
      </c>
      <c r="H38" s="49">
        <v>275.23755886341775</v>
      </c>
      <c r="I38" s="49">
        <v>533.2281687632028</v>
      </c>
      <c r="J38" s="49">
        <v>358.71535683060108</v>
      </c>
      <c r="K38" s="49">
        <v>891.94352559380388</v>
      </c>
      <c r="L38" s="49">
        <v>0</v>
      </c>
      <c r="M38" s="49">
        <v>86.392300000000006</v>
      </c>
      <c r="N38" s="49">
        <v>86.392300000000006</v>
      </c>
      <c r="O38" s="49">
        <v>2553.3935981017571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ht="27.6" x14ac:dyDescent="0.3">
      <c r="B39" s="13" t="s">
        <v>154</v>
      </c>
      <c r="C39" s="49">
        <v>68307.643600000214</v>
      </c>
      <c r="D39" s="49">
        <v>0</v>
      </c>
      <c r="E39" s="49">
        <v>68307.643600000214</v>
      </c>
      <c r="F39" s="49">
        <v>7693.2850000000035</v>
      </c>
      <c r="G39" s="49">
        <v>730.1</v>
      </c>
      <c r="H39" s="49">
        <v>8423.3850000000039</v>
      </c>
      <c r="I39" s="49">
        <v>8470.8453999999911</v>
      </c>
      <c r="J39" s="49">
        <v>3199</v>
      </c>
      <c r="K39" s="49">
        <v>11669.845399999991</v>
      </c>
      <c r="L39" s="49">
        <v>0</v>
      </c>
      <c r="M39" s="49">
        <v>378</v>
      </c>
      <c r="N39" s="49">
        <v>378</v>
      </c>
      <c r="O39" s="49">
        <v>88778.874000000214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x14ac:dyDescent="0.3">
      <c r="C40" s="10"/>
      <c r="D40" s="10"/>
      <c r="E40" s="10"/>
      <c r="F40" s="10"/>
      <c r="G40" s="10"/>
      <c r="H40" s="10"/>
      <c r="I40" s="10"/>
      <c r="J40" s="10"/>
      <c r="K40" s="10"/>
      <c r="L40" s="1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x14ac:dyDescent="0.3">
      <c r="B41" s="16" t="s">
        <v>24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ht="27" customHeight="1" x14ac:dyDescent="0.3">
      <c r="B42" s="52" t="s">
        <v>36</v>
      </c>
      <c r="C42" s="52"/>
      <c r="D42" s="52"/>
      <c r="E42" s="52"/>
      <c r="F42" s="52"/>
      <c r="G42" s="52"/>
      <c r="H42" s="52"/>
      <c r="I42" s="52"/>
      <c r="J42" s="52"/>
      <c r="K42" s="52"/>
      <c r="L42" s="10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29" x14ac:dyDescent="0.3">
      <c r="B43" s="52" t="s">
        <v>37</v>
      </c>
      <c r="C43" s="52"/>
      <c r="D43" s="52"/>
      <c r="E43" s="52"/>
      <c r="F43" s="52"/>
      <c r="G43" s="52"/>
      <c r="H43" s="52"/>
      <c r="I43" s="52"/>
      <c r="J43" s="52"/>
      <c r="K43" s="52"/>
      <c r="L43" s="10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 x14ac:dyDescent="0.3">
      <c r="B44" s="52" t="s">
        <v>38</v>
      </c>
      <c r="C44" s="52"/>
      <c r="D44" s="52"/>
      <c r="E44" s="52"/>
      <c r="F44" s="52"/>
      <c r="G44" s="52"/>
      <c r="H44" s="52"/>
      <c r="I44" s="52"/>
      <c r="J44" s="52"/>
      <c r="K44" s="52"/>
      <c r="L44" s="10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 x14ac:dyDescent="0.3">
      <c r="B45" s="17" t="s">
        <v>39</v>
      </c>
      <c r="C45" s="18"/>
      <c r="D45" s="18"/>
      <c r="E45" s="18"/>
      <c r="F45" s="18"/>
      <c r="G45" s="18"/>
      <c r="H45" s="18"/>
      <c r="I45" s="18"/>
      <c r="J45" s="18"/>
      <c r="K45" s="18"/>
      <c r="L45" s="10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 x14ac:dyDescent="0.3">
      <c r="E46" s="10"/>
      <c r="F46" s="10"/>
      <c r="G46" s="10"/>
      <c r="H46" s="10"/>
      <c r="I46" s="10"/>
      <c r="J46" s="10"/>
      <c r="K46" s="10"/>
      <c r="L46" s="10"/>
      <c r="R46"/>
      <c r="S46"/>
      <c r="T46"/>
      <c r="U46"/>
      <c r="V46"/>
      <c r="W46"/>
      <c r="X46"/>
      <c r="Y46"/>
      <c r="Z46"/>
      <c r="AA46"/>
      <c r="AB46"/>
      <c r="AC46"/>
    </row>
  </sheetData>
  <mergeCells count="34">
    <mergeCell ref="B43:K43"/>
    <mergeCell ref="B44:K44"/>
    <mergeCell ref="O26:O27"/>
    <mergeCell ref="A33:B33"/>
    <mergeCell ref="B35:B36"/>
    <mergeCell ref="A26:B26"/>
    <mergeCell ref="C26:E26"/>
    <mergeCell ref="F26:H26"/>
    <mergeCell ref="I26:K26"/>
    <mergeCell ref="L26:N26"/>
    <mergeCell ref="C35:E35"/>
    <mergeCell ref="F35:H35"/>
    <mergeCell ref="I35:K35"/>
    <mergeCell ref="O35:O36"/>
    <mergeCell ref="O13:O14"/>
    <mergeCell ref="A25:B25"/>
    <mergeCell ref="A13:B13"/>
    <mergeCell ref="C13:E13"/>
    <mergeCell ref="B42:K42"/>
    <mergeCell ref="L35:N35"/>
    <mergeCell ref="F13:H13"/>
    <mergeCell ref="I13:K13"/>
    <mergeCell ref="L13:N13"/>
    <mergeCell ref="B6:C6"/>
    <mergeCell ref="A1:C1"/>
    <mergeCell ref="B2:C2"/>
    <mergeCell ref="B3:C3"/>
    <mergeCell ref="B4:C4"/>
    <mergeCell ref="B5:C5"/>
    <mergeCell ref="B7:C7"/>
    <mergeCell ref="B8:C8"/>
    <mergeCell ref="B9:C9"/>
    <mergeCell ref="B10:C10"/>
    <mergeCell ref="B11:C11"/>
  </mergeCells>
  <dataValidations count="1">
    <dataValidation type="textLength" allowBlank="1" showInputMessage="1" showErrorMessage="1" sqref="B6" xr:uid="{32BF8D3B-040C-4DDF-AB4B-A04CE1AF3589}">
      <formula1>10</formula1>
      <formula2>10</formula2>
    </dataValidation>
  </dataValidations>
  <pageMargins left="0.7" right="0.7" top="0.75" bottom="0.75" header="0.3" footer="0.3"/>
  <pageSetup orientation="portrait" r:id="rId1"/>
  <headerFooter>
    <oddFooter xml:space="preserve">&amp;C 
&amp;"calibri,Bold"&amp;9&amp;KFFA500Hizmete Özel | Restricted&amp;R_x000D_&amp;1#&amp;"Calibri"&amp;10&amp;K000000 Tasnif Dışı 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1F40F-BF8D-425B-87F8-58531B1EDE74}">
  <dimension ref="A1:AC46"/>
  <sheetViews>
    <sheetView zoomScale="80" zoomScaleNormal="80" workbookViewId="0">
      <selection activeCell="F14" sqref="F14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12" width="17.6640625" customWidth="1"/>
    <col min="13" max="15" width="17.6640625" style="10" customWidth="1"/>
    <col min="16" max="16" width="22" style="10" customWidth="1"/>
    <col min="17" max="29" width="15.44140625" style="10" customWidth="1"/>
  </cols>
  <sheetData>
    <row r="1" spans="1:29" x14ac:dyDescent="0.3">
      <c r="A1" s="61" t="s">
        <v>4</v>
      </c>
      <c r="B1" s="62"/>
      <c r="C1" s="62"/>
      <c r="D1" s="1"/>
      <c r="E1" s="1"/>
      <c r="F1" s="1"/>
    </row>
    <row r="2" spans="1:29" x14ac:dyDescent="0.3">
      <c r="A2" s="2" t="s">
        <v>5</v>
      </c>
      <c r="B2" s="63" t="s">
        <v>6</v>
      </c>
      <c r="C2" s="63"/>
      <c r="D2" s="3"/>
      <c r="E2" s="3"/>
      <c r="F2" s="3"/>
    </row>
    <row r="3" spans="1:29" x14ac:dyDescent="0.3">
      <c r="A3" s="2" t="s">
        <v>7</v>
      </c>
      <c r="B3" s="64" t="s">
        <v>40</v>
      </c>
      <c r="C3" s="64"/>
      <c r="D3" s="4"/>
      <c r="E3" s="4"/>
      <c r="F3" s="4"/>
    </row>
    <row r="4" spans="1:29" x14ac:dyDescent="0.3">
      <c r="A4" s="2" t="s">
        <v>8</v>
      </c>
      <c r="B4" s="63">
        <v>4</v>
      </c>
      <c r="C4" s="63"/>
      <c r="D4" s="3"/>
      <c r="E4" s="3"/>
      <c r="F4" s="3"/>
    </row>
    <row r="5" spans="1:29" x14ac:dyDescent="0.3">
      <c r="A5" s="2" t="s">
        <v>9</v>
      </c>
      <c r="B5" s="55"/>
      <c r="C5" s="56"/>
      <c r="D5" s="3"/>
      <c r="E5" s="3"/>
      <c r="F5" s="3"/>
    </row>
    <row r="6" spans="1:29" ht="15" customHeight="1" x14ac:dyDescent="0.3">
      <c r="A6" s="2" t="s">
        <v>10</v>
      </c>
      <c r="B6" s="55"/>
      <c r="C6" s="56"/>
      <c r="D6" s="3"/>
      <c r="E6" s="5"/>
      <c r="F6" s="12"/>
      <c r="G6" s="12"/>
      <c r="H6" s="12"/>
      <c r="I6" s="12"/>
    </row>
    <row r="7" spans="1:29" ht="15" customHeight="1" x14ac:dyDescent="0.3">
      <c r="A7" s="6" t="s">
        <v>11</v>
      </c>
      <c r="B7" s="57"/>
      <c r="C7" s="58"/>
      <c r="D7" s="3"/>
      <c r="E7" s="5"/>
      <c r="F7" s="12"/>
      <c r="G7" s="12"/>
      <c r="H7" s="12"/>
      <c r="I7" s="12"/>
    </row>
    <row r="8" spans="1:29" x14ac:dyDescent="0.3">
      <c r="A8" s="2" t="s">
        <v>12</v>
      </c>
      <c r="B8" s="59"/>
      <c r="C8" s="59"/>
      <c r="D8" s="5"/>
      <c r="E8" s="5"/>
      <c r="F8" s="7"/>
      <c r="G8" s="7"/>
      <c r="H8" s="7"/>
      <c r="I8" s="7"/>
    </row>
    <row r="9" spans="1:29" x14ac:dyDescent="0.3">
      <c r="A9" s="2" t="s">
        <v>13</v>
      </c>
      <c r="B9" s="60"/>
      <c r="C9" s="60"/>
      <c r="D9" s="5"/>
      <c r="E9" s="5"/>
      <c r="F9" s="7"/>
      <c r="G9" s="7"/>
      <c r="H9" s="7"/>
      <c r="I9" s="7"/>
    </row>
    <row r="10" spans="1:29" x14ac:dyDescent="0.3">
      <c r="A10" s="2" t="s">
        <v>14</v>
      </c>
      <c r="B10" s="59" t="s">
        <v>42</v>
      </c>
      <c r="C10" s="59"/>
      <c r="D10" s="5"/>
      <c r="F10" s="8"/>
      <c r="G10" s="8"/>
      <c r="H10" s="8"/>
      <c r="I10" s="8"/>
    </row>
    <row r="11" spans="1:29" x14ac:dyDescent="0.3">
      <c r="A11" s="2" t="s">
        <v>22</v>
      </c>
      <c r="B11" s="59" t="s">
        <v>71</v>
      </c>
      <c r="C11" s="59"/>
      <c r="D11" s="5"/>
      <c r="E11" s="5"/>
      <c r="F11" s="5"/>
    </row>
    <row r="12" spans="1:29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R12"/>
      <c r="S12"/>
      <c r="T12"/>
      <c r="U12"/>
      <c r="V12"/>
      <c r="W12"/>
      <c r="X12"/>
      <c r="Y12"/>
      <c r="Z12"/>
      <c r="AA12"/>
      <c r="AB12"/>
      <c r="AC12"/>
    </row>
    <row r="13" spans="1:29" x14ac:dyDescent="0.3">
      <c r="A13" s="53" t="s">
        <v>33</v>
      </c>
      <c r="B13" s="53"/>
      <c r="C13" s="50" t="s">
        <v>25</v>
      </c>
      <c r="D13" s="50"/>
      <c r="E13" s="50"/>
      <c r="F13" s="50" t="s">
        <v>26</v>
      </c>
      <c r="G13" s="50"/>
      <c r="H13" s="50"/>
      <c r="I13" s="50" t="s">
        <v>27</v>
      </c>
      <c r="J13" s="50"/>
      <c r="K13" s="50"/>
      <c r="L13" s="50" t="s">
        <v>28</v>
      </c>
      <c r="M13" s="50"/>
      <c r="N13" s="50"/>
      <c r="O13" s="51" t="s">
        <v>29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x14ac:dyDescent="0.3">
      <c r="A14" s="13" t="s">
        <v>15</v>
      </c>
      <c r="B14" s="13" t="s">
        <v>16</v>
      </c>
      <c r="C14" s="14" t="s">
        <v>17</v>
      </c>
      <c r="D14" s="14" t="s">
        <v>1</v>
      </c>
      <c r="E14" s="14" t="s">
        <v>30</v>
      </c>
      <c r="F14" s="14" t="s">
        <v>17</v>
      </c>
      <c r="G14" s="14" t="s">
        <v>1</v>
      </c>
      <c r="H14" s="14" t="s">
        <v>30</v>
      </c>
      <c r="I14" s="14" t="s">
        <v>17</v>
      </c>
      <c r="J14" s="14" t="s">
        <v>1</v>
      </c>
      <c r="K14" s="14" t="s">
        <v>30</v>
      </c>
      <c r="L14" s="14" t="s">
        <v>17</v>
      </c>
      <c r="M14" s="14" t="s">
        <v>1</v>
      </c>
      <c r="N14" s="14" t="s">
        <v>30</v>
      </c>
      <c r="O14" s="51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x14ac:dyDescent="0.3">
      <c r="A15" s="13" t="s">
        <v>151</v>
      </c>
      <c r="B15" s="13" t="s">
        <v>23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5">
        <v>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x14ac:dyDescent="0.3">
      <c r="A16" s="13" t="s">
        <v>151</v>
      </c>
      <c r="B16" s="13" t="s">
        <v>150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5">
        <v>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x14ac:dyDescent="0.3">
      <c r="A17" s="13" t="s">
        <v>152</v>
      </c>
      <c r="B17" s="13" t="s">
        <v>23</v>
      </c>
      <c r="C17" s="11">
        <v>5.1021327133562958E-2</v>
      </c>
      <c r="D17" s="11">
        <v>0</v>
      </c>
      <c r="E17" s="11">
        <v>5.1011566022575096E-2</v>
      </c>
      <c r="F17" s="11">
        <v>0.19703186666666669</v>
      </c>
      <c r="G17" s="11">
        <v>36.120723580645155</v>
      </c>
      <c r="H17" s="11">
        <v>11.677799321649482</v>
      </c>
      <c r="I17" s="11">
        <v>0.16944366560332871</v>
      </c>
      <c r="J17" s="11">
        <v>3.037205219655172</v>
      </c>
      <c r="K17" s="11">
        <v>0.28033044569333332</v>
      </c>
      <c r="L17" s="11">
        <v>1.4906656666666667</v>
      </c>
      <c r="M17" s="11">
        <v>14.110336928571428</v>
      </c>
      <c r="N17" s="11">
        <v>11.883336117647058</v>
      </c>
      <c r="O17" s="15">
        <v>0.29743039534887539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x14ac:dyDescent="0.3">
      <c r="A18" s="13" t="s">
        <v>152</v>
      </c>
      <c r="B18" s="13" t="s">
        <v>2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5">
        <v>0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x14ac:dyDescent="0.3">
      <c r="A19" s="13" t="s">
        <v>152</v>
      </c>
      <c r="B19" s="13" t="s">
        <v>150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5">
        <v>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x14ac:dyDescent="0.3">
      <c r="A20" s="13" t="s">
        <v>152</v>
      </c>
      <c r="B20" s="13" t="s">
        <v>3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5">
        <v>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x14ac:dyDescent="0.3">
      <c r="A21" s="13" t="s">
        <v>153</v>
      </c>
      <c r="B21" s="13" t="s">
        <v>23</v>
      </c>
      <c r="C21" s="11">
        <v>5.0981568675851517E-3</v>
      </c>
      <c r="D21" s="11">
        <v>0</v>
      </c>
      <c r="E21" s="11">
        <v>5.097181517122633E-3</v>
      </c>
      <c r="F21" s="11">
        <v>2.5453408530303034E-2</v>
      </c>
      <c r="G21" s="11">
        <v>0</v>
      </c>
      <c r="H21" s="11">
        <v>1.7318814051546394E-2</v>
      </c>
      <c r="I21" s="11">
        <v>1.8126051317614425E-2</v>
      </c>
      <c r="J21" s="11">
        <v>0</v>
      </c>
      <c r="K21" s="11">
        <v>1.7425177333333333E-2</v>
      </c>
      <c r="L21" s="11">
        <v>0</v>
      </c>
      <c r="M21" s="11">
        <v>0</v>
      </c>
      <c r="N21" s="11">
        <v>0</v>
      </c>
      <c r="O21" s="15">
        <v>6.7955632495485148E-3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x14ac:dyDescent="0.3">
      <c r="A22" s="13" t="s">
        <v>153</v>
      </c>
      <c r="B22" s="13" t="s">
        <v>2</v>
      </c>
      <c r="C22" s="11">
        <v>7.2266819747416759E-5</v>
      </c>
      <c r="D22" s="11">
        <v>0</v>
      </c>
      <c r="E22" s="11">
        <v>7.2252994069255783E-5</v>
      </c>
      <c r="F22" s="11">
        <v>0</v>
      </c>
      <c r="G22" s="11">
        <v>0</v>
      </c>
      <c r="H22" s="11">
        <v>0</v>
      </c>
      <c r="I22" s="11">
        <v>7.7885700416088768E-3</v>
      </c>
      <c r="J22" s="11">
        <v>0</v>
      </c>
      <c r="K22" s="11">
        <v>7.4874120000000006E-3</v>
      </c>
      <c r="L22" s="11">
        <v>0</v>
      </c>
      <c r="M22" s="11">
        <v>0</v>
      </c>
      <c r="N22" s="11">
        <v>0</v>
      </c>
      <c r="O22" s="15">
        <v>9.839476933180102E-4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x14ac:dyDescent="0.3">
      <c r="A23" s="13" t="s">
        <v>153</v>
      </c>
      <c r="B23" s="13" t="s">
        <v>150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5">
        <v>0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x14ac:dyDescent="0.3">
      <c r="A24" s="13" t="s">
        <v>153</v>
      </c>
      <c r="B24" s="13" t="s">
        <v>3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5">
        <v>0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x14ac:dyDescent="0.3">
      <c r="A25" s="53" t="s">
        <v>29</v>
      </c>
      <c r="B25" s="53"/>
      <c r="C25" s="11">
        <v>5.6191750820895524E-2</v>
      </c>
      <c r="D25" s="11">
        <v>0</v>
      </c>
      <c r="E25" s="11">
        <v>5.6181000533766984E-2</v>
      </c>
      <c r="F25" s="11">
        <v>0.22248527519696973</v>
      </c>
      <c r="G25" s="11">
        <v>36.120723580645155</v>
      </c>
      <c r="H25" s="11">
        <v>11.695118135701028</v>
      </c>
      <c r="I25" s="11">
        <v>0.19535828696255203</v>
      </c>
      <c r="J25" s="11">
        <v>3.037205219655172</v>
      </c>
      <c r="K25" s="11">
        <v>0.30524303502666666</v>
      </c>
      <c r="L25" s="11">
        <v>1.4906656666666667</v>
      </c>
      <c r="M25" s="11">
        <v>14.110336928571428</v>
      </c>
      <c r="N25" s="11">
        <v>11.883336117647058</v>
      </c>
      <c r="O25" s="11">
        <v>0.30520990629174188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ht="29.25" customHeight="1" x14ac:dyDescent="0.3">
      <c r="A26" s="53" t="s">
        <v>34</v>
      </c>
      <c r="B26" s="53"/>
      <c r="C26" s="50" t="s">
        <v>25</v>
      </c>
      <c r="D26" s="50"/>
      <c r="E26" s="50"/>
      <c r="F26" s="50" t="s">
        <v>26</v>
      </c>
      <c r="G26" s="50"/>
      <c r="H26" s="50"/>
      <c r="I26" s="50" t="s">
        <v>27</v>
      </c>
      <c r="J26" s="50"/>
      <c r="K26" s="50"/>
      <c r="L26" s="50" t="s">
        <v>28</v>
      </c>
      <c r="M26" s="50"/>
      <c r="N26" s="50"/>
      <c r="O26" s="51" t="s">
        <v>29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x14ac:dyDescent="0.3">
      <c r="A27" s="13" t="s">
        <v>15</v>
      </c>
      <c r="B27" s="13" t="s">
        <v>16</v>
      </c>
      <c r="C27" s="14" t="s">
        <v>0</v>
      </c>
      <c r="D27" s="14" t="s">
        <v>1</v>
      </c>
      <c r="E27" s="14" t="s">
        <v>30</v>
      </c>
      <c r="F27" s="14" t="s">
        <v>0</v>
      </c>
      <c r="G27" s="14" t="s">
        <v>1</v>
      </c>
      <c r="H27" s="14" t="s">
        <v>30</v>
      </c>
      <c r="I27" s="14" t="s">
        <v>0</v>
      </c>
      <c r="J27" s="14" t="s">
        <v>1</v>
      </c>
      <c r="K27" s="14" t="s">
        <v>30</v>
      </c>
      <c r="L27" s="14" t="s">
        <v>0</v>
      </c>
      <c r="M27" s="14" t="s">
        <v>1</v>
      </c>
      <c r="N27" s="14" t="s">
        <v>30</v>
      </c>
      <c r="O27" s="51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x14ac:dyDescent="0.3">
      <c r="A28" s="13" t="s">
        <v>151</v>
      </c>
      <c r="B28" s="13" t="s">
        <v>23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5">
        <v>0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x14ac:dyDescent="0.3">
      <c r="A29" s="13" t="s">
        <v>152</v>
      </c>
      <c r="B29" s="13" t="s">
        <v>23</v>
      </c>
      <c r="C29" s="11">
        <v>3.1163890164561808E-2</v>
      </c>
      <c r="D29" s="11">
        <v>0</v>
      </c>
      <c r="E29" s="11">
        <v>3.1157928065812131E-2</v>
      </c>
      <c r="F29" s="11">
        <v>0</v>
      </c>
      <c r="G29" s="11">
        <v>27.42587806451613</v>
      </c>
      <c r="H29" s="11">
        <v>8.764971340206186</v>
      </c>
      <c r="I29" s="11">
        <v>9.0472407766990282E-2</v>
      </c>
      <c r="J29" s="11">
        <v>0.40834935517241372</v>
      </c>
      <c r="K29" s="11">
        <v>0.10276364973333334</v>
      </c>
      <c r="L29" s="11">
        <v>0</v>
      </c>
      <c r="M29" s="11">
        <v>0</v>
      </c>
      <c r="N29" s="11">
        <v>0</v>
      </c>
      <c r="O29" s="15">
        <v>0.17897511858479723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x14ac:dyDescent="0.3">
      <c r="A30" s="13" t="s">
        <v>152</v>
      </c>
      <c r="B30" s="13" t="s">
        <v>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5">
        <v>0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x14ac:dyDescent="0.3">
      <c r="A31" s="13" t="s">
        <v>153</v>
      </c>
      <c r="B31" s="13" t="s">
        <v>23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5">
        <v>0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x14ac:dyDescent="0.3">
      <c r="A32" s="13" t="s">
        <v>153</v>
      </c>
      <c r="B32" s="13" t="s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5">
        <v>0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x14ac:dyDescent="0.3">
      <c r="A33" s="53" t="s">
        <v>29</v>
      </c>
      <c r="B33" s="53"/>
      <c r="C33" s="11">
        <v>3.1163890164561808E-2</v>
      </c>
      <c r="D33" s="11">
        <v>0</v>
      </c>
      <c r="E33" s="11">
        <v>3.1157928065812131E-2</v>
      </c>
      <c r="F33" s="11">
        <v>0</v>
      </c>
      <c r="G33" s="11">
        <v>27.42587806451613</v>
      </c>
      <c r="H33" s="11">
        <v>8.764971340206186</v>
      </c>
      <c r="I33" s="11">
        <v>9.0472407766990282E-2</v>
      </c>
      <c r="J33" s="11">
        <v>0.40834935517241372</v>
      </c>
      <c r="K33" s="11">
        <v>0.10276364973333334</v>
      </c>
      <c r="L33" s="11">
        <v>0</v>
      </c>
      <c r="M33" s="11">
        <v>0</v>
      </c>
      <c r="N33" s="11">
        <v>0</v>
      </c>
      <c r="O33" s="11">
        <v>0.17897511858479723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x14ac:dyDescent="0.3">
      <c r="C34" s="10"/>
      <c r="D34" s="10"/>
      <c r="E34" s="10"/>
      <c r="F34" s="10"/>
      <c r="G34" s="10"/>
      <c r="H34" s="10"/>
      <c r="I34" s="10"/>
      <c r="J34" s="10"/>
      <c r="K34" s="10"/>
      <c r="L34" s="10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x14ac:dyDescent="0.3">
      <c r="B35" s="51" t="s">
        <v>35</v>
      </c>
      <c r="C35" s="54" t="s">
        <v>25</v>
      </c>
      <c r="D35" s="54"/>
      <c r="E35" s="54"/>
      <c r="F35" s="54" t="s">
        <v>26</v>
      </c>
      <c r="G35" s="54"/>
      <c r="H35" s="54"/>
      <c r="I35" s="54" t="s">
        <v>27</v>
      </c>
      <c r="J35" s="54"/>
      <c r="K35" s="54"/>
      <c r="L35" s="54" t="s">
        <v>94</v>
      </c>
      <c r="M35" s="54"/>
      <c r="N35" s="54"/>
      <c r="O35" s="51" t="s">
        <v>29</v>
      </c>
      <c r="T35"/>
      <c r="U35"/>
      <c r="V35"/>
      <c r="W35"/>
      <c r="X35"/>
      <c r="Y35"/>
      <c r="Z35"/>
      <c r="AA35"/>
      <c r="AB35"/>
      <c r="AC35"/>
    </row>
    <row r="36" spans="1:29" ht="28.5" customHeight="1" x14ac:dyDescent="0.3">
      <c r="B36" s="51"/>
      <c r="C36" s="48" t="s">
        <v>0</v>
      </c>
      <c r="D36" s="48" t="s">
        <v>1</v>
      </c>
      <c r="E36" s="48" t="s">
        <v>30</v>
      </c>
      <c r="F36" s="48" t="s">
        <v>0</v>
      </c>
      <c r="G36" s="48" t="s">
        <v>1</v>
      </c>
      <c r="H36" s="48" t="s">
        <v>30</v>
      </c>
      <c r="I36" s="48" t="s">
        <v>0</v>
      </c>
      <c r="J36" s="48" t="s">
        <v>1</v>
      </c>
      <c r="K36" s="48" t="s">
        <v>30</v>
      </c>
      <c r="L36" s="48" t="s">
        <v>0</v>
      </c>
      <c r="M36" s="48" t="s">
        <v>1</v>
      </c>
      <c r="N36" s="48" t="s">
        <v>30</v>
      </c>
      <c r="O36" s="51"/>
      <c r="T36"/>
      <c r="U36"/>
      <c r="V36"/>
      <c r="W36"/>
      <c r="X36"/>
      <c r="Y36"/>
      <c r="Z36"/>
      <c r="AA36"/>
      <c r="AB36"/>
      <c r="AC36"/>
    </row>
    <row r="37" spans="1:29" ht="16.2" x14ac:dyDescent="0.3">
      <c r="B37" s="13" t="s">
        <v>31</v>
      </c>
      <c r="C37" s="49">
        <v>5226</v>
      </c>
      <c r="D37" s="49">
        <v>1</v>
      </c>
      <c r="E37" s="49">
        <v>5227</v>
      </c>
      <c r="F37" s="49">
        <v>66</v>
      </c>
      <c r="G37" s="49">
        <v>31</v>
      </c>
      <c r="H37" s="49">
        <v>97</v>
      </c>
      <c r="I37" s="49">
        <v>721</v>
      </c>
      <c r="J37" s="49">
        <v>29</v>
      </c>
      <c r="K37" s="49">
        <v>750</v>
      </c>
      <c r="L37" s="49">
        <v>3</v>
      </c>
      <c r="M37" s="49">
        <v>14</v>
      </c>
      <c r="N37" s="49">
        <v>17</v>
      </c>
      <c r="O37" s="49">
        <v>6091</v>
      </c>
      <c r="T37"/>
      <c r="U37"/>
      <c r="V37"/>
      <c r="W37"/>
      <c r="X37"/>
      <c r="Y37"/>
      <c r="Z37"/>
      <c r="AA37"/>
      <c r="AB37"/>
      <c r="AC37"/>
    </row>
    <row r="38" spans="1:29" ht="30" x14ac:dyDescent="0.3">
      <c r="B38" s="13" t="s">
        <v>32</v>
      </c>
      <c r="C38" s="49">
        <v>767.65249533557528</v>
      </c>
      <c r="D38" s="49">
        <v>0</v>
      </c>
      <c r="E38" s="49">
        <v>767.65249533557528</v>
      </c>
      <c r="F38" s="49">
        <v>133.94363768545995</v>
      </c>
      <c r="G38" s="49">
        <v>352.65260000000001</v>
      </c>
      <c r="H38" s="49">
        <v>486.59623768545998</v>
      </c>
      <c r="I38" s="49">
        <v>358.23512443736331</v>
      </c>
      <c r="J38" s="49">
        <v>814.62558971374256</v>
      </c>
      <c r="K38" s="49">
        <v>1172.8607141511059</v>
      </c>
      <c r="L38" s="49">
        <v>5.3577000000000004</v>
      </c>
      <c r="M38" s="49">
        <v>1979.6665</v>
      </c>
      <c r="N38" s="49">
        <v>1985.0242000000001</v>
      </c>
      <c r="O38" s="49">
        <v>4412.1336471721406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ht="27.6" x14ac:dyDescent="0.3">
      <c r="B39" s="13" t="s">
        <v>154</v>
      </c>
      <c r="C39" s="49">
        <v>30780.306000000037</v>
      </c>
      <c r="D39" s="49">
        <v>0</v>
      </c>
      <c r="E39" s="49">
        <v>30780.306000000037</v>
      </c>
      <c r="F39" s="49">
        <v>1395.3140000000001</v>
      </c>
      <c r="G39" s="49">
        <v>2072</v>
      </c>
      <c r="H39" s="49">
        <v>3467.3140000000003</v>
      </c>
      <c r="I39" s="49">
        <v>4204.5550000000012</v>
      </c>
      <c r="J39" s="49">
        <v>7310.5999999999995</v>
      </c>
      <c r="K39" s="49">
        <v>11515.155000000001</v>
      </c>
      <c r="L39" s="49">
        <v>36.799999999999997</v>
      </c>
      <c r="M39" s="49">
        <v>10683</v>
      </c>
      <c r="N39" s="49">
        <v>10719.8</v>
      </c>
      <c r="O39" s="49">
        <v>56482.575000000041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x14ac:dyDescent="0.3">
      <c r="C40" s="10"/>
      <c r="D40" s="10"/>
      <c r="E40" s="10"/>
      <c r="F40" s="10"/>
      <c r="G40" s="10"/>
      <c r="H40" s="10"/>
      <c r="I40" s="10"/>
      <c r="J40" s="10"/>
      <c r="K40" s="10"/>
      <c r="L40" s="1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x14ac:dyDescent="0.3">
      <c r="B41" s="16" t="s">
        <v>24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ht="27" customHeight="1" x14ac:dyDescent="0.3">
      <c r="B42" s="52" t="s">
        <v>36</v>
      </c>
      <c r="C42" s="52"/>
      <c r="D42" s="52"/>
      <c r="E42" s="52"/>
      <c r="F42" s="52"/>
      <c r="G42" s="52"/>
      <c r="H42" s="52"/>
      <c r="I42" s="52"/>
      <c r="J42" s="52"/>
      <c r="K42" s="52"/>
      <c r="L42" s="10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29" x14ac:dyDescent="0.3">
      <c r="B43" s="52" t="s">
        <v>37</v>
      </c>
      <c r="C43" s="52"/>
      <c r="D43" s="52"/>
      <c r="E43" s="52"/>
      <c r="F43" s="52"/>
      <c r="G43" s="52"/>
      <c r="H43" s="52"/>
      <c r="I43" s="52"/>
      <c r="J43" s="52"/>
      <c r="K43" s="52"/>
      <c r="L43" s="10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 x14ac:dyDescent="0.3">
      <c r="B44" s="52" t="s">
        <v>38</v>
      </c>
      <c r="C44" s="52"/>
      <c r="D44" s="52"/>
      <c r="E44" s="52"/>
      <c r="F44" s="52"/>
      <c r="G44" s="52"/>
      <c r="H44" s="52"/>
      <c r="I44" s="52"/>
      <c r="J44" s="52"/>
      <c r="K44" s="52"/>
      <c r="L44" s="10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 x14ac:dyDescent="0.3">
      <c r="B45" s="17" t="s">
        <v>39</v>
      </c>
      <c r="C45" s="18"/>
      <c r="D45" s="18"/>
      <c r="E45" s="18"/>
      <c r="F45" s="18"/>
      <c r="G45" s="18"/>
      <c r="H45" s="18"/>
      <c r="I45" s="18"/>
      <c r="J45" s="18"/>
      <c r="K45" s="18"/>
      <c r="L45" s="10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 x14ac:dyDescent="0.3">
      <c r="E46" s="10"/>
      <c r="F46" s="10"/>
      <c r="G46" s="10"/>
      <c r="H46" s="10"/>
      <c r="I46" s="10"/>
      <c r="J46" s="10"/>
      <c r="K46" s="10"/>
      <c r="L46" s="10"/>
      <c r="R46"/>
      <c r="S46"/>
      <c r="T46"/>
      <c r="U46"/>
      <c r="V46"/>
      <c r="W46"/>
      <c r="X46"/>
      <c r="Y46"/>
      <c r="Z46"/>
      <c r="AA46"/>
      <c r="AB46"/>
      <c r="AC46"/>
    </row>
  </sheetData>
  <mergeCells count="34">
    <mergeCell ref="B43:K43"/>
    <mergeCell ref="B44:K44"/>
    <mergeCell ref="O26:O27"/>
    <mergeCell ref="A33:B33"/>
    <mergeCell ref="B35:B36"/>
    <mergeCell ref="A26:B26"/>
    <mergeCell ref="C26:E26"/>
    <mergeCell ref="F26:H26"/>
    <mergeCell ref="I26:K26"/>
    <mergeCell ref="L26:N26"/>
    <mergeCell ref="C35:E35"/>
    <mergeCell ref="F35:H35"/>
    <mergeCell ref="I35:K35"/>
    <mergeCell ref="O35:O36"/>
    <mergeCell ref="O13:O14"/>
    <mergeCell ref="A25:B25"/>
    <mergeCell ref="A13:B13"/>
    <mergeCell ref="C13:E13"/>
    <mergeCell ref="B42:K42"/>
    <mergeCell ref="L35:N35"/>
    <mergeCell ref="F13:H13"/>
    <mergeCell ref="I13:K13"/>
    <mergeCell ref="L13:N13"/>
    <mergeCell ref="B6:C6"/>
    <mergeCell ref="A1:C1"/>
    <mergeCell ref="B2:C2"/>
    <mergeCell ref="B3:C3"/>
    <mergeCell ref="B4:C4"/>
    <mergeCell ref="B5:C5"/>
    <mergeCell ref="B7:C7"/>
    <mergeCell ref="B8:C8"/>
    <mergeCell ref="B9:C9"/>
    <mergeCell ref="B10:C10"/>
    <mergeCell ref="B11:C11"/>
  </mergeCells>
  <dataValidations count="1">
    <dataValidation type="textLength" allowBlank="1" showInputMessage="1" showErrorMessage="1" sqref="B6" xr:uid="{DD0E6897-DB8F-42C4-AEA5-548315B88BE5}">
      <formula1>10</formula1>
      <formula2>10</formula2>
    </dataValidation>
  </dataValidations>
  <pageMargins left="0.7" right="0.7" top="0.75" bottom="0.75" header="0.3" footer="0.3"/>
  <pageSetup orientation="portrait" r:id="rId1"/>
  <headerFooter>
    <oddFooter xml:space="preserve">&amp;C 
&amp;"calibri,Bold"&amp;9&amp;KFFA500Hizmete Özel | Restricted&amp;R_x000D_&amp;1#&amp;"Calibri"&amp;10&amp;K000000 Tasnif Dışı 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40745-C42C-4094-9A68-6B412B18975C}">
  <dimension ref="A1:AC46"/>
  <sheetViews>
    <sheetView zoomScale="80" zoomScaleNormal="80" workbookViewId="0">
      <selection activeCell="F14" sqref="F14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12" width="17.6640625" customWidth="1"/>
    <col min="13" max="15" width="17.6640625" style="10" customWidth="1"/>
    <col min="16" max="16" width="22" style="10" customWidth="1"/>
    <col min="17" max="29" width="15.44140625" style="10" customWidth="1"/>
  </cols>
  <sheetData>
    <row r="1" spans="1:29" x14ac:dyDescent="0.3">
      <c r="A1" s="61" t="s">
        <v>4</v>
      </c>
      <c r="B1" s="62"/>
      <c r="C1" s="62"/>
      <c r="D1" s="1"/>
      <c r="E1" s="1"/>
      <c r="F1" s="1"/>
    </row>
    <row r="2" spans="1:29" x14ac:dyDescent="0.3">
      <c r="A2" s="2" t="s">
        <v>5</v>
      </c>
      <c r="B2" s="63" t="s">
        <v>6</v>
      </c>
      <c r="C2" s="63"/>
      <c r="D2" s="3"/>
      <c r="E2" s="3"/>
      <c r="F2" s="3"/>
    </row>
    <row r="3" spans="1:29" x14ac:dyDescent="0.3">
      <c r="A3" s="2" t="s">
        <v>7</v>
      </c>
      <c r="B3" s="64" t="s">
        <v>40</v>
      </c>
      <c r="C3" s="64"/>
      <c r="D3" s="4"/>
      <c r="E3" s="4"/>
      <c r="F3" s="4"/>
    </row>
    <row r="4" spans="1:29" x14ac:dyDescent="0.3">
      <c r="A4" s="2" t="s">
        <v>8</v>
      </c>
      <c r="B4" s="63">
        <v>4</v>
      </c>
      <c r="C4" s="63"/>
      <c r="D4" s="3"/>
      <c r="E4" s="3"/>
      <c r="F4" s="3"/>
    </row>
    <row r="5" spans="1:29" x14ac:dyDescent="0.3">
      <c r="A5" s="2" t="s">
        <v>9</v>
      </c>
      <c r="B5" s="55"/>
      <c r="C5" s="56"/>
      <c r="D5" s="3"/>
      <c r="E5" s="3"/>
      <c r="F5" s="3"/>
    </row>
    <row r="6" spans="1:29" ht="15" customHeight="1" x14ac:dyDescent="0.3">
      <c r="A6" s="2" t="s">
        <v>10</v>
      </c>
      <c r="B6" s="55"/>
      <c r="C6" s="56"/>
      <c r="D6" s="3"/>
      <c r="E6" s="5"/>
      <c r="F6" s="12"/>
      <c r="G6" s="12"/>
      <c r="H6" s="12"/>
      <c r="I6" s="12"/>
    </row>
    <row r="7" spans="1:29" ht="15" customHeight="1" x14ac:dyDescent="0.3">
      <c r="A7" s="6" t="s">
        <v>11</v>
      </c>
      <c r="B7" s="57"/>
      <c r="C7" s="58"/>
      <c r="D7" s="3"/>
      <c r="E7" s="5"/>
      <c r="F7" s="12"/>
      <c r="G7" s="12"/>
      <c r="H7" s="12"/>
      <c r="I7" s="12"/>
    </row>
    <row r="8" spans="1:29" x14ac:dyDescent="0.3">
      <c r="A8" s="2" t="s">
        <v>12</v>
      </c>
      <c r="B8" s="59"/>
      <c r="C8" s="59"/>
      <c r="D8" s="5"/>
      <c r="E8" s="5"/>
      <c r="F8" s="7"/>
      <c r="G8" s="7"/>
      <c r="H8" s="7"/>
      <c r="I8" s="7"/>
    </row>
    <row r="9" spans="1:29" x14ac:dyDescent="0.3">
      <c r="A9" s="2" t="s">
        <v>13</v>
      </c>
      <c r="B9" s="60"/>
      <c r="C9" s="60"/>
      <c r="D9" s="5"/>
      <c r="E9" s="5"/>
      <c r="F9" s="7"/>
      <c r="G9" s="7"/>
      <c r="H9" s="7"/>
      <c r="I9" s="7"/>
    </row>
    <row r="10" spans="1:29" x14ac:dyDescent="0.3">
      <c r="A10" s="2" t="s">
        <v>14</v>
      </c>
      <c r="B10" s="59" t="s">
        <v>42</v>
      </c>
      <c r="C10" s="59"/>
      <c r="D10" s="5"/>
      <c r="F10" s="8"/>
      <c r="G10" s="8"/>
      <c r="H10" s="8"/>
      <c r="I10" s="8"/>
    </row>
    <row r="11" spans="1:29" x14ac:dyDescent="0.3">
      <c r="A11" s="2" t="s">
        <v>22</v>
      </c>
      <c r="B11" s="59" t="s">
        <v>72</v>
      </c>
      <c r="C11" s="59"/>
      <c r="D11" s="5"/>
      <c r="E11" s="5"/>
      <c r="F11" s="5"/>
    </row>
    <row r="12" spans="1:29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R12"/>
      <c r="S12"/>
      <c r="T12"/>
      <c r="U12"/>
      <c r="V12"/>
      <c r="W12"/>
      <c r="X12"/>
      <c r="Y12"/>
      <c r="Z12"/>
      <c r="AA12"/>
      <c r="AB12"/>
      <c r="AC12"/>
    </row>
    <row r="13" spans="1:29" x14ac:dyDescent="0.3">
      <c r="A13" s="53" t="s">
        <v>33</v>
      </c>
      <c r="B13" s="53"/>
      <c r="C13" s="50" t="s">
        <v>25</v>
      </c>
      <c r="D13" s="50"/>
      <c r="E13" s="50"/>
      <c r="F13" s="50" t="s">
        <v>26</v>
      </c>
      <c r="G13" s="50"/>
      <c r="H13" s="50"/>
      <c r="I13" s="50" t="s">
        <v>27</v>
      </c>
      <c r="J13" s="50"/>
      <c r="K13" s="50"/>
      <c r="L13" s="50" t="s">
        <v>28</v>
      </c>
      <c r="M13" s="50"/>
      <c r="N13" s="50"/>
      <c r="O13" s="51" t="s">
        <v>29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x14ac:dyDescent="0.3">
      <c r="A14" s="13" t="s">
        <v>15</v>
      </c>
      <c r="B14" s="13" t="s">
        <v>16</v>
      </c>
      <c r="C14" s="14" t="s">
        <v>17</v>
      </c>
      <c r="D14" s="14" t="s">
        <v>1</v>
      </c>
      <c r="E14" s="14" t="s">
        <v>30</v>
      </c>
      <c r="F14" s="14" t="s">
        <v>17</v>
      </c>
      <c r="G14" s="14" t="s">
        <v>1</v>
      </c>
      <c r="H14" s="14" t="s">
        <v>30</v>
      </c>
      <c r="I14" s="14" t="s">
        <v>17</v>
      </c>
      <c r="J14" s="14" t="s">
        <v>1</v>
      </c>
      <c r="K14" s="14" t="s">
        <v>30</v>
      </c>
      <c r="L14" s="14" t="s">
        <v>17</v>
      </c>
      <c r="M14" s="14" t="s">
        <v>1</v>
      </c>
      <c r="N14" s="14" t="s">
        <v>30</v>
      </c>
      <c r="O14" s="51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x14ac:dyDescent="0.3">
      <c r="A15" s="13" t="s">
        <v>151</v>
      </c>
      <c r="B15" s="13" t="s">
        <v>23</v>
      </c>
      <c r="C15" s="11">
        <v>9.3775397943084204E-2</v>
      </c>
      <c r="D15" s="11">
        <v>0.42172989999999994</v>
      </c>
      <c r="E15" s="11">
        <v>9.389991701568387E-2</v>
      </c>
      <c r="F15" s="11">
        <v>3.5254340851814517E-2</v>
      </c>
      <c r="G15" s="11">
        <v>46.097113147058828</v>
      </c>
      <c r="H15" s="11">
        <v>2.2875599967641422</v>
      </c>
      <c r="I15" s="11">
        <v>0.32897985544217689</v>
      </c>
      <c r="J15" s="11">
        <v>3.1709922453987724</v>
      </c>
      <c r="K15" s="11">
        <v>0.40563847195101771</v>
      </c>
      <c r="L15" s="11">
        <v>1.2293519333333334</v>
      </c>
      <c r="M15" s="11">
        <v>27.333380299999998</v>
      </c>
      <c r="N15" s="11">
        <v>19.232130117241379</v>
      </c>
      <c r="O15" s="15">
        <v>0.35446675414427986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x14ac:dyDescent="0.3">
      <c r="A16" s="13" t="s">
        <v>151</v>
      </c>
      <c r="B16" s="13" t="s">
        <v>150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5">
        <v>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x14ac:dyDescent="0.3">
      <c r="A17" s="13" t="s">
        <v>152</v>
      </c>
      <c r="B17" s="13" t="s">
        <v>23</v>
      </c>
      <c r="C17" s="11">
        <v>5.4736078100858995E-2</v>
      </c>
      <c r="D17" s="11">
        <v>0.44612458153846146</v>
      </c>
      <c r="E17" s="11">
        <v>5.488468204795701E-2</v>
      </c>
      <c r="F17" s="11">
        <v>0.17721089296144149</v>
      </c>
      <c r="G17" s="11">
        <v>6.4717149961764706</v>
      </c>
      <c r="H17" s="11">
        <v>0.48499584911097787</v>
      </c>
      <c r="I17" s="11">
        <v>0.22633251649977887</v>
      </c>
      <c r="J17" s="11">
        <v>7.0324780676932521</v>
      </c>
      <c r="K17" s="11">
        <v>0.40991711435589939</v>
      </c>
      <c r="L17" s="11">
        <v>2.7413933319999999</v>
      </c>
      <c r="M17" s="11">
        <v>37.102022422000005</v>
      </c>
      <c r="N17" s="11">
        <v>26.438378911310348</v>
      </c>
      <c r="O17" s="15">
        <v>0.16065556328511341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x14ac:dyDescent="0.3">
      <c r="A18" s="13" t="s">
        <v>152</v>
      </c>
      <c r="B18" s="13" t="s">
        <v>2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5">
        <v>0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x14ac:dyDescent="0.3">
      <c r="A19" s="13" t="s">
        <v>152</v>
      </c>
      <c r="B19" s="13" t="s">
        <v>150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5">
        <v>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x14ac:dyDescent="0.3">
      <c r="A20" s="13" t="s">
        <v>152</v>
      </c>
      <c r="B20" s="13" t="s">
        <v>3</v>
      </c>
      <c r="C20" s="11">
        <v>2.8043280254777071E-2</v>
      </c>
      <c r="D20" s="11">
        <v>5.4944713846153848E-2</v>
      </c>
      <c r="E20" s="11">
        <v>2.8053494298314788E-2</v>
      </c>
      <c r="F20" s="11">
        <v>5.5797638104838711E-2</v>
      </c>
      <c r="G20" s="11">
        <v>5.8787949019607852</v>
      </c>
      <c r="H20" s="11">
        <v>0.34052713039309684</v>
      </c>
      <c r="I20" s="11">
        <v>0.10328635357142857</v>
      </c>
      <c r="J20" s="11">
        <v>1.818852337423313</v>
      </c>
      <c r="K20" s="11">
        <v>0.14956092834684759</v>
      </c>
      <c r="L20" s="11">
        <v>5.2856226666666666E-2</v>
      </c>
      <c r="M20" s="11">
        <v>42.924090395</v>
      </c>
      <c r="N20" s="11">
        <v>29.619224618620692</v>
      </c>
      <c r="O20" s="15">
        <v>9.3158217368882509E-2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x14ac:dyDescent="0.3">
      <c r="A21" s="13" t="s">
        <v>153</v>
      </c>
      <c r="B21" s="13" t="s">
        <v>23</v>
      </c>
      <c r="C21" s="11">
        <v>1.6767516997136678E-2</v>
      </c>
      <c r="D21" s="11">
        <v>0</v>
      </c>
      <c r="E21" s="11">
        <v>1.6761150639446245E-2</v>
      </c>
      <c r="F21" s="11">
        <v>3.2441113395413314E-2</v>
      </c>
      <c r="G21" s="11">
        <v>0</v>
      </c>
      <c r="H21" s="11">
        <v>3.0854826930249289E-2</v>
      </c>
      <c r="I21" s="11">
        <v>0.10870368685854591</v>
      </c>
      <c r="J21" s="11">
        <v>0</v>
      </c>
      <c r="K21" s="11">
        <v>0.10577158344005459</v>
      </c>
      <c r="L21" s="11">
        <v>8.5918539999999997</v>
      </c>
      <c r="M21" s="11">
        <v>0</v>
      </c>
      <c r="N21" s="11">
        <v>2.6664374482758619</v>
      </c>
      <c r="O21" s="15">
        <v>3.190242878010139E-2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x14ac:dyDescent="0.3">
      <c r="A22" s="13" t="s">
        <v>153</v>
      </c>
      <c r="B22" s="13" t="s">
        <v>2</v>
      </c>
      <c r="C22" s="11">
        <v>1.8953845661193243E-3</v>
      </c>
      <c r="D22" s="11">
        <v>0</v>
      </c>
      <c r="E22" s="11">
        <v>1.8946649189520721E-3</v>
      </c>
      <c r="F22" s="11">
        <v>5.2172072076612898E-3</v>
      </c>
      <c r="G22" s="11">
        <v>0</v>
      </c>
      <c r="H22" s="11">
        <v>4.9620992809204217E-3</v>
      </c>
      <c r="I22" s="11">
        <v>1.8163273809523809E-3</v>
      </c>
      <c r="J22" s="11">
        <v>0</v>
      </c>
      <c r="K22" s="11">
        <v>1.7673349329803078E-3</v>
      </c>
      <c r="L22" s="11">
        <v>0</v>
      </c>
      <c r="M22" s="11">
        <v>0</v>
      </c>
      <c r="N22" s="11">
        <v>0</v>
      </c>
      <c r="O22" s="15">
        <v>2.1638224795989475E-3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x14ac:dyDescent="0.3">
      <c r="A23" s="13" t="s">
        <v>153</v>
      </c>
      <c r="B23" s="13" t="s">
        <v>150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5">
        <v>0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x14ac:dyDescent="0.3">
      <c r="A24" s="13" t="s">
        <v>153</v>
      </c>
      <c r="B24" s="13" t="s">
        <v>3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5">
        <v>0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x14ac:dyDescent="0.3">
      <c r="A25" s="53" t="s">
        <v>29</v>
      </c>
      <c r="B25" s="53"/>
      <c r="C25" s="11">
        <v>0.19521765786197628</v>
      </c>
      <c r="D25" s="11">
        <v>0.9227991953846153</v>
      </c>
      <c r="E25" s="11">
        <v>0.19549390892035398</v>
      </c>
      <c r="F25" s="11">
        <v>0.30592119252116934</v>
      </c>
      <c r="G25" s="11">
        <v>58.447623045196089</v>
      </c>
      <c r="H25" s="11">
        <v>3.1488999024793869</v>
      </c>
      <c r="I25" s="11">
        <v>0.76911873975288259</v>
      </c>
      <c r="J25" s="11">
        <v>12.022322650515338</v>
      </c>
      <c r="K25" s="11">
        <v>1.0726554330267994</v>
      </c>
      <c r="L25" s="11">
        <v>12.615455491999999</v>
      </c>
      <c r="M25" s="11">
        <v>107.359493117</v>
      </c>
      <c r="N25" s="11">
        <v>77.956171095448283</v>
      </c>
      <c r="O25" s="11">
        <v>0.64234678605797613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ht="29.25" customHeight="1" x14ac:dyDescent="0.3">
      <c r="A26" s="53" t="s">
        <v>34</v>
      </c>
      <c r="B26" s="53"/>
      <c r="C26" s="50" t="s">
        <v>25</v>
      </c>
      <c r="D26" s="50"/>
      <c r="E26" s="50"/>
      <c r="F26" s="50" t="s">
        <v>26</v>
      </c>
      <c r="G26" s="50"/>
      <c r="H26" s="50"/>
      <c r="I26" s="50" t="s">
        <v>27</v>
      </c>
      <c r="J26" s="50"/>
      <c r="K26" s="50"/>
      <c r="L26" s="50" t="s">
        <v>28</v>
      </c>
      <c r="M26" s="50"/>
      <c r="N26" s="50"/>
      <c r="O26" s="51" t="s">
        <v>29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x14ac:dyDescent="0.3">
      <c r="A27" s="13" t="s">
        <v>15</v>
      </c>
      <c r="B27" s="13" t="s">
        <v>16</v>
      </c>
      <c r="C27" s="14" t="s">
        <v>0</v>
      </c>
      <c r="D27" s="14" t="s">
        <v>1</v>
      </c>
      <c r="E27" s="14" t="s">
        <v>30</v>
      </c>
      <c r="F27" s="14" t="s">
        <v>0</v>
      </c>
      <c r="G27" s="14" t="s">
        <v>1</v>
      </c>
      <c r="H27" s="14" t="s">
        <v>30</v>
      </c>
      <c r="I27" s="14" t="s">
        <v>0</v>
      </c>
      <c r="J27" s="14" t="s">
        <v>1</v>
      </c>
      <c r="K27" s="14" t="s">
        <v>30</v>
      </c>
      <c r="L27" s="14" t="s">
        <v>0</v>
      </c>
      <c r="M27" s="14" t="s">
        <v>1</v>
      </c>
      <c r="N27" s="14" t="s">
        <v>30</v>
      </c>
      <c r="O27" s="51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x14ac:dyDescent="0.3">
      <c r="A28" s="13" t="s">
        <v>151</v>
      </c>
      <c r="B28" s="13" t="s">
        <v>23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5">
        <v>0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x14ac:dyDescent="0.3">
      <c r="A29" s="13" t="s">
        <v>152</v>
      </c>
      <c r="B29" s="13" t="s">
        <v>23</v>
      </c>
      <c r="C29" s="11">
        <v>4.5594524922573487E-2</v>
      </c>
      <c r="D29" s="11">
        <v>5.4040835384615384E-2</v>
      </c>
      <c r="E29" s="11">
        <v>4.5597731851397538E-2</v>
      </c>
      <c r="F29" s="11">
        <v>0.2766744208669355</v>
      </c>
      <c r="G29" s="11">
        <v>7.5493307794117639</v>
      </c>
      <c r="H29" s="11">
        <v>0.63228849017257904</v>
      </c>
      <c r="I29" s="11">
        <v>0.13516803741496597</v>
      </c>
      <c r="J29" s="11">
        <v>8.1710955460122694</v>
      </c>
      <c r="K29" s="11">
        <v>0.3519239837828893</v>
      </c>
      <c r="L29" s="11">
        <v>0</v>
      </c>
      <c r="M29" s="11">
        <v>17.993079999999999</v>
      </c>
      <c r="N29" s="11">
        <v>12.409020689655172</v>
      </c>
      <c r="O29" s="15">
        <v>0.15029711475979587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x14ac:dyDescent="0.3">
      <c r="A30" s="13" t="s">
        <v>152</v>
      </c>
      <c r="B30" s="13" t="s">
        <v>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5">
        <v>0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x14ac:dyDescent="0.3">
      <c r="A31" s="13" t="s">
        <v>153</v>
      </c>
      <c r="B31" s="13" t="s">
        <v>23</v>
      </c>
      <c r="C31" s="11">
        <v>5.9532745970899317E-2</v>
      </c>
      <c r="D31" s="11">
        <v>0</v>
      </c>
      <c r="E31" s="11">
        <v>5.951014234060574E-2</v>
      </c>
      <c r="F31" s="11">
        <v>9.4936222351310467E-3</v>
      </c>
      <c r="G31" s="11">
        <v>0</v>
      </c>
      <c r="H31" s="11">
        <v>9.0294086838446763E-3</v>
      </c>
      <c r="I31" s="11">
        <v>0.22734971908078233</v>
      </c>
      <c r="J31" s="11">
        <v>0</v>
      </c>
      <c r="K31" s="11">
        <v>0.22121733380688399</v>
      </c>
      <c r="L31" s="11">
        <v>0.83155494444444444</v>
      </c>
      <c r="M31" s="11">
        <v>0</v>
      </c>
      <c r="N31" s="11">
        <v>0.25806877586206894</v>
      </c>
      <c r="O31" s="15">
        <v>7.6872935713058921E-2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x14ac:dyDescent="0.3">
      <c r="A32" s="13" t="s">
        <v>153</v>
      </c>
      <c r="B32" s="13" t="s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5">
        <v>0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x14ac:dyDescent="0.3">
      <c r="A33" s="53" t="s">
        <v>29</v>
      </c>
      <c r="B33" s="53"/>
      <c r="C33" s="11">
        <v>0.1051272708934728</v>
      </c>
      <c r="D33" s="11">
        <v>5.4040835384615384E-2</v>
      </c>
      <c r="E33" s="11">
        <v>0.10510787419200328</v>
      </c>
      <c r="F33" s="11">
        <v>0.28616804310206656</v>
      </c>
      <c r="G33" s="11">
        <v>7.5493307794117639</v>
      </c>
      <c r="H33" s="11">
        <v>0.64131789885642376</v>
      </c>
      <c r="I33" s="11">
        <v>0.3625177564957483</v>
      </c>
      <c r="J33" s="11">
        <v>8.1710955460122694</v>
      </c>
      <c r="K33" s="11">
        <v>0.57314131758977327</v>
      </c>
      <c r="L33" s="11">
        <v>0.83155494444444444</v>
      </c>
      <c r="M33" s="11">
        <v>17.993079999999999</v>
      </c>
      <c r="N33" s="11">
        <v>12.667089465517241</v>
      </c>
      <c r="O33" s="11">
        <v>0.2271700504728548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x14ac:dyDescent="0.3">
      <c r="C34" s="10"/>
      <c r="D34" s="10"/>
      <c r="E34" s="10"/>
      <c r="F34" s="10"/>
      <c r="G34" s="10"/>
      <c r="H34" s="10"/>
      <c r="I34" s="10"/>
      <c r="J34" s="10"/>
      <c r="K34" s="10"/>
      <c r="L34" s="10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x14ac:dyDescent="0.3">
      <c r="B35" s="51" t="s">
        <v>35</v>
      </c>
      <c r="C35" s="54" t="s">
        <v>25</v>
      </c>
      <c r="D35" s="54"/>
      <c r="E35" s="54"/>
      <c r="F35" s="54" t="s">
        <v>26</v>
      </c>
      <c r="G35" s="54"/>
      <c r="H35" s="54"/>
      <c r="I35" s="54" t="s">
        <v>27</v>
      </c>
      <c r="J35" s="54"/>
      <c r="K35" s="54"/>
      <c r="L35" s="54" t="s">
        <v>94</v>
      </c>
      <c r="M35" s="54"/>
      <c r="N35" s="54"/>
      <c r="O35" s="51" t="s">
        <v>29</v>
      </c>
      <c r="T35"/>
      <c r="U35"/>
      <c r="V35"/>
      <c r="W35"/>
      <c r="X35"/>
      <c r="Y35"/>
      <c r="Z35"/>
      <c r="AA35"/>
      <c r="AB35"/>
      <c r="AC35"/>
    </row>
    <row r="36" spans="1:29" ht="28.5" customHeight="1" x14ac:dyDescent="0.3">
      <c r="B36" s="51"/>
      <c r="C36" s="48" t="s">
        <v>0</v>
      </c>
      <c r="D36" s="48" t="s">
        <v>1</v>
      </c>
      <c r="E36" s="48" t="s">
        <v>30</v>
      </c>
      <c r="F36" s="48" t="s">
        <v>0</v>
      </c>
      <c r="G36" s="48" t="s">
        <v>1</v>
      </c>
      <c r="H36" s="48" t="s">
        <v>30</v>
      </c>
      <c r="I36" s="48" t="s">
        <v>0</v>
      </c>
      <c r="J36" s="48" t="s">
        <v>1</v>
      </c>
      <c r="K36" s="48" t="s">
        <v>30</v>
      </c>
      <c r="L36" s="48" t="s">
        <v>0</v>
      </c>
      <c r="M36" s="48" t="s">
        <v>1</v>
      </c>
      <c r="N36" s="48" t="s">
        <v>30</v>
      </c>
      <c r="O36" s="51"/>
      <c r="T36"/>
      <c r="U36"/>
      <c r="V36"/>
      <c r="W36"/>
      <c r="X36"/>
      <c r="Y36"/>
      <c r="Z36"/>
      <c r="AA36"/>
      <c r="AB36"/>
      <c r="AC36"/>
    </row>
    <row r="37" spans="1:29" ht="16.2" x14ac:dyDescent="0.3">
      <c r="B37" s="13" t="s">
        <v>31</v>
      </c>
      <c r="C37" s="49">
        <v>34226</v>
      </c>
      <c r="D37" s="49">
        <v>13</v>
      </c>
      <c r="E37" s="49">
        <v>34239</v>
      </c>
      <c r="F37" s="49">
        <v>3968</v>
      </c>
      <c r="G37" s="49">
        <v>204</v>
      </c>
      <c r="H37" s="49">
        <v>4172</v>
      </c>
      <c r="I37" s="49">
        <v>5880</v>
      </c>
      <c r="J37" s="49">
        <v>163</v>
      </c>
      <c r="K37" s="49">
        <v>6043</v>
      </c>
      <c r="L37" s="49">
        <v>9</v>
      </c>
      <c r="M37" s="49">
        <v>20</v>
      </c>
      <c r="N37" s="49">
        <v>29</v>
      </c>
      <c r="O37" s="49">
        <v>44483</v>
      </c>
      <c r="T37"/>
      <c r="U37"/>
      <c r="V37"/>
      <c r="W37"/>
      <c r="X37"/>
      <c r="Y37"/>
      <c r="Z37"/>
      <c r="AA37"/>
      <c r="AB37"/>
      <c r="AC37"/>
    </row>
    <row r="38" spans="1:29" ht="30" x14ac:dyDescent="0.3">
      <c r="B38" s="13" t="s">
        <v>32</v>
      </c>
      <c r="C38" s="49">
        <v>5324.9585079317931</v>
      </c>
      <c r="D38" s="49">
        <v>8.6722000000000001</v>
      </c>
      <c r="E38" s="49">
        <v>5333.630707931793</v>
      </c>
      <c r="F38" s="49">
        <v>786.58791078866443</v>
      </c>
      <c r="G38" s="49">
        <v>2948.2917441762675</v>
      </c>
      <c r="H38" s="49">
        <v>3734.8796549649319</v>
      </c>
      <c r="I38" s="49">
        <v>2356.2702317432063</v>
      </c>
      <c r="J38" s="49">
        <v>3056.754228022498</v>
      </c>
      <c r="K38" s="49">
        <v>5413.0244597657038</v>
      </c>
      <c r="L38" s="49">
        <v>39.196199999999997</v>
      </c>
      <c r="M38" s="49">
        <v>1201.0445040983607</v>
      </c>
      <c r="N38" s="49">
        <v>1240.2407040983608</v>
      </c>
      <c r="O38" s="49">
        <v>15721.77552676079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ht="27.6" x14ac:dyDescent="0.3">
      <c r="B39" s="13" t="s">
        <v>154</v>
      </c>
      <c r="C39" s="49">
        <v>179427.14259999825</v>
      </c>
      <c r="D39" s="49">
        <v>293.29039999999998</v>
      </c>
      <c r="E39" s="49">
        <v>179720.43299999824</v>
      </c>
      <c r="F39" s="49">
        <v>15274.925000000007</v>
      </c>
      <c r="G39" s="49">
        <v>34185.229999999996</v>
      </c>
      <c r="H39" s="49">
        <v>49460.154999999999</v>
      </c>
      <c r="I39" s="49">
        <v>30426.658000000014</v>
      </c>
      <c r="J39" s="49">
        <v>25033.06</v>
      </c>
      <c r="K39" s="49">
        <v>55459.718000000015</v>
      </c>
      <c r="L39" s="49">
        <v>141.29400000000001</v>
      </c>
      <c r="M39" s="49">
        <v>7762.5</v>
      </c>
      <c r="N39" s="49">
        <v>7903.7939999999999</v>
      </c>
      <c r="O39" s="49">
        <v>292544.09999999823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x14ac:dyDescent="0.3">
      <c r="C40" s="10"/>
      <c r="D40" s="10"/>
      <c r="E40" s="10"/>
      <c r="F40" s="10"/>
      <c r="G40" s="10"/>
      <c r="H40" s="10"/>
      <c r="I40" s="10"/>
      <c r="J40" s="10"/>
      <c r="K40" s="10"/>
      <c r="L40" s="1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x14ac:dyDescent="0.3">
      <c r="B41" s="16" t="s">
        <v>24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ht="27" customHeight="1" x14ac:dyDescent="0.3">
      <c r="B42" s="52" t="s">
        <v>36</v>
      </c>
      <c r="C42" s="52"/>
      <c r="D42" s="52"/>
      <c r="E42" s="52"/>
      <c r="F42" s="52"/>
      <c r="G42" s="52"/>
      <c r="H42" s="52"/>
      <c r="I42" s="52"/>
      <c r="J42" s="52"/>
      <c r="K42" s="52"/>
      <c r="L42" s="10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29" x14ac:dyDescent="0.3">
      <c r="B43" s="52" t="s">
        <v>37</v>
      </c>
      <c r="C43" s="52"/>
      <c r="D43" s="52"/>
      <c r="E43" s="52"/>
      <c r="F43" s="52"/>
      <c r="G43" s="52"/>
      <c r="H43" s="52"/>
      <c r="I43" s="52"/>
      <c r="J43" s="52"/>
      <c r="K43" s="52"/>
      <c r="L43" s="10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 x14ac:dyDescent="0.3">
      <c r="B44" s="52" t="s">
        <v>38</v>
      </c>
      <c r="C44" s="52"/>
      <c r="D44" s="52"/>
      <c r="E44" s="52"/>
      <c r="F44" s="52"/>
      <c r="G44" s="52"/>
      <c r="H44" s="52"/>
      <c r="I44" s="52"/>
      <c r="J44" s="52"/>
      <c r="K44" s="52"/>
      <c r="L44" s="10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 x14ac:dyDescent="0.3">
      <c r="B45" s="17" t="s">
        <v>39</v>
      </c>
      <c r="C45" s="18"/>
      <c r="D45" s="18"/>
      <c r="E45" s="18"/>
      <c r="F45" s="18"/>
      <c r="G45" s="18"/>
      <c r="H45" s="18"/>
      <c r="I45" s="18"/>
      <c r="J45" s="18"/>
      <c r="K45" s="18"/>
      <c r="L45" s="10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 x14ac:dyDescent="0.3">
      <c r="E46" s="10"/>
      <c r="F46" s="10"/>
      <c r="G46" s="10"/>
      <c r="H46" s="10"/>
      <c r="I46" s="10"/>
      <c r="J46" s="10"/>
      <c r="K46" s="10"/>
      <c r="L46" s="10"/>
      <c r="R46"/>
      <c r="S46"/>
      <c r="T46"/>
      <c r="U46"/>
      <c r="V46"/>
      <c r="W46"/>
      <c r="X46"/>
      <c r="Y46"/>
      <c r="Z46"/>
      <c r="AA46"/>
      <c r="AB46"/>
      <c r="AC46"/>
    </row>
  </sheetData>
  <mergeCells count="34">
    <mergeCell ref="B43:K43"/>
    <mergeCell ref="B44:K44"/>
    <mergeCell ref="O26:O27"/>
    <mergeCell ref="A33:B33"/>
    <mergeCell ref="B35:B36"/>
    <mergeCell ref="A26:B26"/>
    <mergeCell ref="C26:E26"/>
    <mergeCell ref="F26:H26"/>
    <mergeCell ref="I26:K26"/>
    <mergeCell ref="L26:N26"/>
    <mergeCell ref="C35:E35"/>
    <mergeCell ref="F35:H35"/>
    <mergeCell ref="I35:K35"/>
    <mergeCell ref="O35:O36"/>
    <mergeCell ref="O13:O14"/>
    <mergeCell ref="A25:B25"/>
    <mergeCell ref="A13:B13"/>
    <mergeCell ref="C13:E13"/>
    <mergeCell ref="B42:K42"/>
    <mergeCell ref="L35:N35"/>
    <mergeCell ref="F13:H13"/>
    <mergeCell ref="I13:K13"/>
    <mergeCell ref="L13:N13"/>
    <mergeCell ref="B6:C6"/>
    <mergeCell ref="A1:C1"/>
    <mergeCell ref="B2:C2"/>
    <mergeCell ref="B3:C3"/>
    <mergeCell ref="B4:C4"/>
    <mergeCell ref="B5:C5"/>
    <mergeCell ref="B7:C7"/>
    <mergeCell ref="B8:C8"/>
    <mergeCell ref="B9:C9"/>
    <mergeCell ref="B10:C10"/>
    <mergeCell ref="B11:C11"/>
  </mergeCells>
  <dataValidations count="1">
    <dataValidation type="textLength" allowBlank="1" showInputMessage="1" showErrorMessage="1" sqref="B6" xr:uid="{611E4263-AC97-47D4-ACDF-B96B84B8A137}">
      <formula1>10</formula1>
      <formula2>10</formula2>
    </dataValidation>
  </dataValidations>
  <pageMargins left="0.7" right="0.7" top="0.75" bottom="0.75" header="0.3" footer="0.3"/>
  <pageSetup orientation="portrait" r:id="rId1"/>
  <headerFooter>
    <oddFooter xml:space="preserve">&amp;C 
&amp;"calibri,Bold"&amp;9&amp;KFFA500Hizmete Özel | Restricted&amp;R_x000D_&amp;1#&amp;"Calibri"&amp;10&amp;K000000 Tasnif Dışı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B4921-0CC1-47F9-B8A2-CF8C2DC1DD72}">
  <sheetPr codeName="Sayfa14"/>
  <dimension ref="A1:AC46"/>
  <sheetViews>
    <sheetView zoomScale="80" zoomScaleNormal="80" workbookViewId="0">
      <selection activeCell="F14" sqref="F14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12" width="17.6640625" customWidth="1"/>
    <col min="13" max="15" width="17.6640625" style="10" customWidth="1"/>
    <col min="16" max="16" width="22" style="10" customWidth="1"/>
    <col min="17" max="29" width="15.44140625" style="10" customWidth="1"/>
  </cols>
  <sheetData>
    <row r="1" spans="1:29" x14ac:dyDescent="0.3">
      <c r="A1" s="61" t="s">
        <v>4</v>
      </c>
      <c r="B1" s="62"/>
      <c r="C1" s="62"/>
      <c r="D1" s="1"/>
      <c r="E1" s="1"/>
      <c r="F1" s="1"/>
    </row>
    <row r="2" spans="1:29" x14ac:dyDescent="0.3">
      <c r="A2" s="2" t="s">
        <v>5</v>
      </c>
      <c r="B2" s="63" t="s">
        <v>6</v>
      </c>
      <c r="C2" s="63"/>
      <c r="D2" s="3"/>
      <c r="E2" s="3"/>
      <c r="F2" s="3"/>
    </row>
    <row r="3" spans="1:29" x14ac:dyDescent="0.3">
      <c r="A3" s="2" t="s">
        <v>7</v>
      </c>
      <c r="B3" s="64" t="s">
        <v>40</v>
      </c>
      <c r="C3" s="64"/>
      <c r="D3" s="4"/>
      <c r="E3" s="4"/>
      <c r="F3" s="4"/>
    </row>
    <row r="4" spans="1:29" x14ac:dyDescent="0.3">
      <c r="A4" s="2" t="s">
        <v>8</v>
      </c>
      <c r="B4" s="63">
        <v>4</v>
      </c>
      <c r="C4" s="63"/>
      <c r="D4" s="3"/>
      <c r="E4" s="3"/>
      <c r="F4" s="3"/>
    </row>
    <row r="5" spans="1:29" x14ac:dyDescent="0.3">
      <c r="A5" s="2" t="s">
        <v>9</v>
      </c>
      <c r="B5" s="55"/>
      <c r="C5" s="56"/>
      <c r="D5" s="3"/>
      <c r="E5" s="3"/>
      <c r="F5" s="3"/>
    </row>
    <row r="6" spans="1:29" ht="15" customHeight="1" x14ac:dyDescent="0.3">
      <c r="A6" s="2" t="s">
        <v>10</v>
      </c>
      <c r="B6" s="55"/>
      <c r="C6" s="56"/>
      <c r="D6" s="3"/>
      <c r="E6" s="5"/>
      <c r="F6" s="12"/>
      <c r="G6" s="12"/>
      <c r="H6" s="12"/>
      <c r="I6" s="12"/>
    </row>
    <row r="7" spans="1:29" ht="15" customHeight="1" x14ac:dyDescent="0.3">
      <c r="A7" s="6" t="s">
        <v>11</v>
      </c>
      <c r="B7" s="57"/>
      <c r="C7" s="58"/>
      <c r="D7" s="3"/>
      <c r="E7" s="5"/>
      <c r="F7" s="12"/>
      <c r="G7" s="12"/>
      <c r="H7" s="12"/>
      <c r="I7" s="12"/>
    </row>
    <row r="8" spans="1:29" x14ac:dyDescent="0.3">
      <c r="A8" s="2" t="s">
        <v>12</v>
      </c>
      <c r="B8" s="59"/>
      <c r="C8" s="59"/>
      <c r="D8" s="5"/>
      <c r="E8" s="5"/>
      <c r="F8" s="7"/>
      <c r="G8" s="7"/>
      <c r="H8" s="7"/>
      <c r="I8" s="7"/>
    </row>
    <row r="9" spans="1:29" x14ac:dyDescent="0.3">
      <c r="A9" s="2" t="s">
        <v>13</v>
      </c>
      <c r="B9" s="60"/>
      <c r="C9" s="60"/>
      <c r="D9" s="5"/>
      <c r="E9" s="5"/>
      <c r="F9" s="7"/>
      <c r="G9" s="7"/>
      <c r="H9" s="7"/>
      <c r="I9" s="7"/>
    </row>
    <row r="10" spans="1:29" x14ac:dyDescent="0.3">
      <c r="A10" s="2" t="s">
        <v>14</v>
      </c>
      <c r="B10" s="59" t="s">
        <v>41</v>
      </c>
      <c r="C10" s="59"/>
      <c r="D10" s="5"/>
      <c r="F10" s="8"/>
      <c r="G10" s="8"/>
      <c r="H10" s="8"/>
      <c r="I10" s="8"/>
    </row>
    <row r="11" spans="1:29" x14ac:dyDescent="0.3">
      <c r="A11" s="2" t="s">
        <v>22</v>
      </c>
      <c r="B11" s="59" t="s">
        <v>46</v>
      </c>
      <c r="C11" s="59"/>
      <c r="D11" s="5"/>
      <c r="E11" s="5"/>
      <c r="F11" s="5"/>
    </row>
    <row r="12" spans="1:29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R12"/>
      <c r="S12"/>
      <c r="T12"/>
      <c r="U12"/>
      <c r="V12"/>
      <c r="W12"/>
      <c r="X12"/>
      <c r="Y12"/>
      <c r="Z12"/>
      <c r="AA12"/>
      <c r="AB12"/>
      <c r="AC12"/>
    </row>
    <row r="13" spans="1:29" x14ac:dyDescent="0.3">
      <c r="A13" s="53" t="s">
        <v>33</v>
      </c>
      <c r="B13" s="53"/>
      <c r="C13" s="50" t="s">
        <v>25</v>
      </c>
      <c r="D13" s="50"/>
      <c r="E13" s="50"/>
      <c r="F13" s="50" t="s">
        <v>26</v>
      </c>
      <c r="G13" s="50"/>
      <c r="H13" s="50"/>
      <c r="I13" s="50" t="s">
        <v>27</v>
      </c>
      <c r="J13" s="50"/>
      <c r="K13" s="50"/>
      <c r="L13" s="50" t="s">
        <v>28</v>
      </c>
      <c r="M13" s="50"/>
      <c r="N13" s="50"/>
      <c r="O13" s="51" t="s">
        <v>29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x14ac:dyDescent="0.3">
      <c r="A14" s="13" t="s">
        <v>15</v>
      </c>
      <c r="B14" s="13" t="s">
        <v>16</v>
      </c>
      <c r="C14" s="14" t="s">
        <v>17</v>
      </c>
      <c r="D14" s="14" t="s">
        <v>1</v>
      </c>
      <c r="E14" s="14" t="s">
        <v>30</v>
      </c>
      <c r="F14" s="14" t="s">
        <v>17</v>
      </c>
      <c r="G14" s="14" t="s">
        <v>1</v>
      </c>
      <c r="H14" s="14" t="s">
        <v>30</v>
      </c>
      <c r="I14" s="14" t="s">
        <v>17</v>
      </c>
      <c r="J14" s="14" t="s">
        <v>1</v>
      </c>
      <c r="K14" s="14" t="s">
        <v>30</v>
      </c>
      <c r="L14" s="14" t="s">
        <v>17</v>
      </c>
      <c r="M14" s="14" t="s">
        <v>1</v>
      </c>
      <c r="N14" s="14" t="s">
        <v>30</v>
      </c>
      <c r="O14" s="51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x14ac:dyDescent="0.3">
      <c r="A15" s="13" t="s">
        <v>151</v>
      </c>
      <c r="B15" s="13" t="s">
        <v>23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5">
        <v>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x14ac:dyDescent="0.3">
      <c r="A16" s="13" t="s">
        <v>151</v>
      </c>
      <c r="B16" s="13" t="s">
        <v>150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5">
        <v>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x14ac:dyDescent="0.3">
      <c r="A17" s="13" t="s">
        <v>152</v>
      </c>
      <c r="B17" s="13" t="s">
        <v>23</v>
      </c>
      <c r="C17" s="11">
        <v>0.24010618309495771</v>
      </c>
      <c r="D17" s="11">
        <v>26.646599958222218</v>
      </c>
      <c r="E17" s="11">
        <v>0.25665909578701035</v>
      </c>
      <c r="F17" s="11">
        <v>0.58656008235489754</v>
      </c>
      <c r="G17" s="11">
        <v>13.140968814125003</v>
      </c>
      <c r="H17" s="11">
        <v>0.65482148008087904</v>
      </c>
      <c r="I17" s="11">
        <v>0.47107586937640028</v>
      </c>
      <c r="J17" s="11">
        <v>28.805466613415572</v>
      </c>
      <c r="K17" s="11">
        <v>0.87264923350138024</v>
      </c>
      <c r="L17" s="11">
        <v>0.20932570544000001</v>
      </c>
      <c r="M17" s="11">
        <v>234.40785772222222</v>
      </c>
      <c r="N17" s="11">
        <v>183.49513337074779</v>
      </c>
      <c r="O17" s="15">
        <v>0.49816870031725285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x14ac:dyDescent="0.3">
      <c r="A18" s="13" t="s">
        <v>152</v>
      </c>
      <c r="B18" s="13" t="s">
        <v>2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5">
        <v>0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x14ac:dyDescent="0.3">
      <c r="A19" s="13" t="s">
        <v>152</v>
      </c>
      <c r="B19" s="13" t="s">
        <v>150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5">
        <v>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x14ac:dyDescent="0.3">
      <c r="A20" s="13" t="s">
        <v>152</v>
      </c>
      <c r="B20" s="13" t="s">
        <v>3</v>
      </c>
      <c r="C20" s="11">
        <v>2.4500331045056974E-3</v>
      </c>
      <c r="D20" s="11">
        <v>1.8178185555555555</v>
      </c>
      <c r="E20" s="11">
        <v>3.587997005049626E-3</v>
      </c>
      <c r="F20" s="11">
        <v>8.4786589977220959E-3</v>
      </c>
      <c r="G20" s="11">
        <v>0</v>
      </c>
      <c r="H20" s="11">
        <v>8.4325584503851386E-3</v>
      </c>
      <c r="I20" s="11">
        <v>5.4607828603435394E-3</v>
      </c>
      <c r="J20" s="11">
        <v>0.17181709090909089</v>
      </c>
      <c r="K20" s="11">
        <v>7.8184923614945702E-3</v>
      </c>
      <c r="L20" s="11">
        <v>0</v>
      </c>
      <c r="M20" s="11">
        <v>0</v>
      </c>
      <c r="N20" s="11">
        <v>0</v>
      </c>
      <c r="O20" s="15">
        <v>4.7357396915899963E-3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x14ac:dyDescent="0.3">
      <c r="A21" s="13" t="s">
        <v>153</v>
      </c>
      <c r="B21" s="13" t="s">
        <v>23</v>
      </c>
      <c r="C21" s="11">
        <v>3.5157458759483555E-2</v>
      </c>
      <c r="D21" s="11">
        <v>0</v>
      </c>
      <c r="E21" s="11">
        <v>3.5135420303705367E-2</v>
      </c>
      <c r="F21" s="11">
        <v>9.5797239127982672E-2</v>
      </c>
      <c r="G21" s="11">
        <v>0</v>
      </c>
      <c r="H21" s="11">
        <v>9.5276366056149517E-2</v>
      </c>
      <c r="I21" s="11">
        <v>5.6339815154994387E-2</v>
      </c>
      <c r="J21" s="11">
        <v>0</v>
      </c>
      <c r="K21" s="11">
        <v>5.5541330750993913E-2</v>
      </c>
      <c r="L21" s="11">
        <v>0</v>
      </c>
      <c r="M21" s="11">
        <v>0</v>
      </c>
      <c r="N21" s="11">
        <v>0</v>
      </c>
      <c r="O21" s="15">
        <v>4.4867682357467756E-2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x14ac:dyDescent="0.3">
      <c r="A22" s="13" t="s">
        <v>153</v>
      </c>
      <c r="B22" s="13" t="s">
        <v>2</v>
      </c>
      <c r="C22" s="11">
        <v>1.458801268425271E-3</v>
      </c>
      <c r="D22" s="11">
        <v>0</v>
      </c>
      <c r="E22" s="11">
        <v>1.4578868187358524E-3</v>
      </c>
      <c r="F22" s="11">
        <v>9.8863505694760811E-5</v>
      </c>
      <c r="G22" s="11">
        <v>0</v>
      </c>
      <c r="H22" s="11">
        <v>9.8325960579972814E-5</v>
      </c>
      <c r="I22" s="11">
        <v>1.6188564227035101E-3</v>
      </c>
      <c r="J22" s="11">
        <v>0</v>
      </c>
      <c r="K22" s="11">
        <v>1.5959129394441378E-3</v>
      </c>
      <c r="L22" s="11">
        <v>0</v>
      </c>
      <c r="M22" s="11">
        <v>0</v>
      </c>
      <c r="N22" s="11">
        <v>0</v>
      </c>
      <c r="O22" s="15">
        <v>1.3209233067254115E-3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x14ac:dyDescent="0.3">
      <c r="A23" s="13" t="s">
        <v>153</v>
      </c>
      <c r="B23" s="13" t="s">
        <v>150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5">
        <v>0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x14ac:dyDescent="0.3">
      <c r="A24" s="13" t="s">
        <v>153</v>
      </c>
      <c r="B24" s="13" t="s">
        <v>3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5">
        <v>0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x14ac:dyDescent="0.3">
      <c r="A25" s="53" t="s">
        <v>29</v>
      </c>
      <c r="B25" s="53"/>
      <c r="C25" s="11">
        <v>0.27917247622737223</v>
      </c>
      <c r="D25" s="11">
        <v>28.464418513777773</v>
      </c>
      <c r="E25" s="11">
        <v>0.29684039991450123</v>
      </c>
      <c r="F25" s="11">
        <v>0.69093484398629701</v>
      </c>
      <c r="G25" s="11">
        <v>13.140968814125003</v>
      </c>
      <c r="H25" s="11">
        <v>0.75862873054799373</v>
      </c>
      <c r="I25" s="11">
        <v>0.53449532381444176</v>
      </c>
      <c r="J25" s="11">
        <v>28.977283704324662</v>
      </c>
      <c r="K25" s="11">
        <v>0.93760496955331285</v>
      </c>
      <c r="L25" s="11">
        <v>0.20932570544000001</v>
      </c>
      <c r="M25" s="11">
        <v>234.40785772222222</v>
      </c>
      <c r="N25" s="11">
        <v>183.49513337074779</v>
      </c>
      <c r="O25" s="11">
        <v>0.54909304567303596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ht="29.25" customHeight="1" x14ac:dyDescent="0.3">
      <c r="A26" s="53" t="s">
        <v>34</v>
      </c>
      <c r="B26" s="53"/>
      <c r="C26" s="50" t="s">
        <v>25</v>
      </c>
      <c r="D26" s="50"/>
      <c r="E26" s="50"/>
      <c r="F26" s="50" t="s">
        <v>26</v>
      </c>
      <c r="G26" s="50"/>
      <c r="H26" s="50"/>
      <c r="I26" s="50" t="s">
        <v>27</v>
      </c>
      <c r="J26" s="50"/>
      <c r="K26" s="50"/>
      <c r="L26" s="50" t="s">
        <v>28</v>
      </c>
      <c r="M26" s="50"/>
      <c r="N26" s="50"/>
      <c r="O26" s="51" t="s">
        <v>29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x14ac:dyDescent="0.3">
      <c r="A27" s="13" t="s">
        <v>15</v>
      </c>
      <c r="B27" s="13" t="s">
        <v>16</v>
      </c>
      <c r="C27" s="14" t="s">
        <v>0</v>
      </c>
      <c r="D27" s="14" t="s">
        <v>1</v>
      </c>
      <c r="E27" s="14" t="s">
        <v>30</v>
      </c>
      <c r="F27" s="14" t="s">
        <v>0</v>
      </c>
      <c r="G27" s="14" t="s">
        <v>1</v>
      </c>
      <c r="H27" s="14" t="s">
        <v>30</v>
      </c>
      <c r="I27" s="14" t="s">
        <v>0</v>
      </c>
      <c r="J27" s="14" t="s">
        <v>1</v>
      </c>
      <c r="K27" s="14" t="s">
        <v>30</v>
      </c>
      <c r="L27" s="14" t="s">
        <v>0</v>
      </c>
      <c r="M27" s="14" t="s">
        <v>1</v>
      </c>
      <c r="N27" s="14" t="s">
        <v>30</v>
      </c>
      <c r="O27" s="51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x14ac:dyDescent="0.3">
      <c r="A28" s="13" t="s">
        <v>151</v>
      </c>
      <c r="B28" s="13" t="s">
        <v>23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5">
        <v>0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x14ac:dyDescent="0.3">
      <c r="A29" s="13" t="s">
        <v>152</v>
      </c>
      <c r="B29" s="13" t="s">
        <v>23</v>
      </c>
      <c r="C29" s="11">
        <v>9.5021360769418417E-2</v>
      </c>
      <c r="D29" s="11">
        <v>7.7118260205555549</v>
      </c>
      <c r="E29" s="11">
        <v>9.9795955367229683E-2</v>
      </c>
      <c r="F29" s="11">
        <v>0.29168518109339403</v>
      </c>
      <c r="G29" s="11">
        <v>10.560717291666668</v>
      </c>
      <c r="H29" s="11">
        <v>0.34752042591753513</v>
      </c>
      <c r="I29" s="11">
        <v>0.35687616131441374</v>
      </c>
      <c r="J29" s="11">
        <v>11.157839672207794</v>
      </c>
      <c r="K29" s="11">
        <v>0.50995442200625807</v>
      </c>
      <c r="L29" s="11">
        <v>0</v>
      </c>
      <c r="M29" s="11">
        <v>140.21069722222222</v>
      </c>
      <c r="N29" s="11">
        <v>109.73011086956522</v>
      </c>
      <c r="O29" s="15">
        <v>0.25123677447531423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x14ac:dyDescent="0.3">
      <c r="A30" s="13" t="s">
        <v>152</v>
      </c>
      <c r="B30" s="13" t="s">
        <v>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5">
        <v>0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x14ac:dyDescent="0.3">
      <c r="A31" s="13" t="s">
        <v>153</v>
      </c>
      <c r="B31" s="13" t="s">
        <v>23</v>
      </c>
      <c r="C31" s="11">
        <v>5.555543436596159E-3</v>
      </c>
      <c r="D31" s="11">
        <v>0</v>
      </c>
      <c r="E31" s="11">
        <v>5.5520609437576173E-3</v>
      </c>
      <c r="F31" s="11">
        <v>2.8538533029612756E-4</v>
      </c>
      <c r="G31" s="11">
        <v>0</v>
      </c>
      <c r="H31" s="11">
        <v>2.838336202990485E-4</v>
      </c>
      <c r="I31" s="11">
        <v>2.1830057879014191E-2</v>
      </c>
      <c r="J31" s="11">
        <v>0</v>
      </c>
      <c r="K31" s="11">
        <v>2.1520668139149643E-2</v>
      </c>
      <c r="L31" s="11">
        <v>0</v>
      </c>
      <c r="M31" s="11">
        <v>0</v>
      </c>
      <c r="N31" s="11">
        <v>0</v>
      </c>
      <c r="O31" s="15">
        <v>7.1945590669949466E-3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x14ac:dyDescent="0.3">
      <c r="A32" s="13" t="s">
        <v>153</v>
      </c>
      <c r="B32" s="13" t="s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5">
        <v>0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x14ac:dyDescent="0.3">
      <c r="A33" s="53" t="s">
        <v>29</v>
      </c>
      <c r="B33" s="53"/>
      <c r="C33" s="11">
        <v>0.10057690420601458</v>
      </c>
      <c r="D33" s="11">
        <v>7.7118260205555549</v>
      </c>
      <c r="E33" s="11">
        <v>0.10534801631098729</v>
      </c>
      <c r="F33" s="11">
        <v>0.29197056642369018</v>
      </c>
      <c r="G33" s="11">
        <v>10.560717291666668</v>
      </c>
      <c r="H33" s="11">
        <v>0.34780425953783417</v>
      </c>
      <c r="I33" s="11">
        <v>0.37870621919342795</v>
      </c>
      <c r="J33" s="11">
        <v>11.157839672207794</v>
      </c>
      <c r="K33" s="11">
        <v>0.53147509014540772</v>
      </c>
      <c r="L33" s="11">
        <v>0</v>
      </c>
      <c r="M33" s="11">
        <v>140.21069722222222</v>
      </c>
      <c r="N33" s="11">
        <v>109.73011086956522</v>
      </c>
      <c r="O33" s="11">
        <v>0.25843133354230918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x14ac:dyDescent="0.3">
      <c r="C34" s="10"/>
      <c r="D34" s="10"/>
      <c r="E34" s="10"/>
      <c r="F34" s="10"/>
      <c r="G34" s="10"/>
      <c r="H34" s="10"/>
      <c r="I34" s="10"/>
      <c r="J34" s="10"/>
      <c r="K34" s="10"/>
      <c r="L34" s="10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x14ac:dyDescent="0.3">
      <c r="B35" s="51" t="s">
        <v>35</v>
      </c>
      <c r="C35" s="54" t="s">
        <v>25</v>
      </c>
      <c r="D35" s="54"/>
      <c r="E35" s="54"/>
      <c r="F35" s="54" t="s">
        <v>26</v>
      </c>
      <c r="G35" s="54"/>
      <c r="H35" s="54"/>
      <c r="I35" s="54" t="s">
        <v>27</v>
      </c>
      <c r="J35" s="54"/>
      <c r="K35" s="54"/>
      <c r="L35" s="54" t="s">
        <v>94</v>
      </c>
      <c r="M35" s="54"/>
      <c r="N35" s="54"/>
      <c r="O35" s="51" t="s">
        <v>29</v>
      </c>
      <c r="T35"/>
      <c r="U35"/>
      <c r="V35"/>
      <c r="W35"/>
      <c r="X35"/>
      <c r="Y35"/>
      <c r="Z35"/>
      <c r="AA35"/>
      <c r="AB35"/>
      <c r="AC35"/>
    </row>
    <row r="36" spans="1:29" ht="28.5" customHeight="1" x14ac:dyDescent="0.3">
      <c r="B36" s="51"/>
      <c r="C36" s="48" t="s">
        <v>0</v>
      </c>
      <c r="D36" s="48" t="s">
        <v>1</v>
      </c>
      <c r="E36" s="48" t="s">
        <v>30</v>
      </c>
      <c r="F36" s="48" t="s">
        <v>0</v>
      </c>
      <c r="G36" s="48" t="s">
        <v>1</v>
      </c>
      <c r="H36" s="48" t="s">
        <v>30</v>
      </c>
      <c r="I36" s="48" t="s">
        <v>0</v>
      </c>
      <c r="J36" s="48" t="s">
        <v>1</v>
      </c>
      <c r="K36" s="48" t="s">
        <v>30</v>
      </c>
      <c r="L36" s="48" t="s">
        <v>0</v>
      </c>
      <c r="M36" s="48" t="s">
        <v>1</v>
      </c>
      <c r="N36" s="48" t="s">
        <v>30</v>
      </c>
      <c r="O36" s="51"/>
      <c r="T36"/>
      <c r="U36"/>
      <c r="V36"/>
      <c r="W36"/>
      <c r="X36"/>
      <c r="Y36"/>
      <c r="Z36"/>
      <c r="AA36"/>
      <c r="AB36"/>
      <c r="AC36"/>
    </row>
    <row r="37" spans="1:29" ht="16.2" x14ac:dyDescent="0.3">
      <c r="B37" s="13" t="s">
        <v>31</v>
      </c>
      <c r="C37" s="49">
        <v>28697</v>
      </c>
      <c r="D37" s="49">
        <v>18</v>
      </c>
      <c r="E37" s="49">
        <v>28715</v>
      </c>
      <c r="F37" s="49">
        <v>4390</v>
      </c>
      <c r="G37" s="49">
        <v>24</v>
      </c>
      <c r="H37" s="49">
        <v>4414</v>
      </c>
      <c r="I37" s="49">
        <v>5356</v>
      </c>
      <c r="J37" s="49">
        <v>77</v>
      </c>
      <c r="K37" s="49">
        <v>5433</v>
      </c>
      <c r="L37" s="49">
        <v>5</v>
      </c>
      <c r="M37" s="49">
        <v>18</v>
      </c>
      <c r="N37" s="49">
        <v>23</v>
      </c>
      <c r="O37" s="49">
        <v>38585</v>
      </c>
      <c r="T37"/>
      <c r="U37"/>
      <c r="V37"/>
      <c r="W37"/>
      <c r="X37"/>
      <c r="Y37"/>
      <c r="Z37"/>
      <c r="AA37"/>
      <c r="AB37"/>
      <c r="AC37"/>
    </row>
    <row r="38" spans="1:29" ht="30" x14ac:dyDescent="0.3">
      <c r="B38" s="13" t="s">
        <v>32</v>
      </c>
      <c r="C38" s="49">
        <v>5570.8191596398219</v>
      </c>
      <c r="D38" s="49">
        <v>191.00739999999999</v>
      </c>
      <c r="E38" s="49">
        <v>5761.8265596398223</v>
      </c>
      <c r="F38" s="49">
        <v>1450.2171601660152</v>
      </c>
      <c r="G38" s="49">
        <v>135.33644177215189</v>
      </c>
      <c r="H38" s="49">
        <v>1585.553601938167</v>
      </c>
      <c r="I38" s="49">
        <v>2340.4998592199049</v>
      </c>
      <c r="J38" s="49">
        <v>1097.9288740892532</v>
      </c>
      <c r="K38" s="49">
        <v>3438.4287333091579</v>
      </c>
      <c r="L38" s="49">
        <v>5.5721999999999996</v>
      </c>
      <c r="M38" s="49">
        <v>6557.5890062841527</v>
      </c>
      <c r="N38" s="49">
        <v>6563.1612062841523</v>
      </c>
      <c r="O38" s="49">
        <v>17348.9701011713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ht="27.6" x14ac:dyDescent="0.3">
      <c r="B39" s="13" t="s">
        <v>154</v>
      </c>
      <c r="C39" s="49">
        <v>122347.12300000081</v>
      </c>
      <c r="D39" s="49">
        <v>585.4</v>
      </c>
      <c r="E39" s="49">
        <v>122932.5230000008</v>
      </c>
      <c r="F39" s="49">
        <v>23015.025999999907</v>
      </c>
      <c r="G39" s="49">
        <v>2463</v>
      </c>
      <c r="H39" s="49">
        <v>25478.025999999907</v>
      </c>
      <c r="I39" s="49">
        <v>27106.674399999763</v>
      </c>
      <c r="J39" s="49">
        <v>17911.111199999999</v>
      </c>
      <c r="K39" s="49">
        <v>45017.785599999763</v>
      </c>
      <c r="L39" s="49">
        <v>61.183999999999997</v>
      </c>
      <c r="M39" s="49">
        <v>24298</v>
      </c>
      <c r="N39" s="49">
        <v>24359.184000000001</v>
      </c>
      <c r="O39" s="49">
        <v>217787.51860000048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x14ac:dyDescent="0.3">
      <c r="C40" s="10"/>
      <c r="D40" s="10"/>
      <c r="E40" s="10"/>
      <c r="F40" s="10"/>
      <c r="G40" s="10"/>
      <c r="H40" s="10"/>
      <c r="I40" s="10"/>
      <c r="J40" s="10"/>
      <c r="K40" s="10"/>
      <c r="L40" s="1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x14ac:dyDescent="0.3">
      <c r="B41" s="16" t="s">
        <v>24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ht="27" customHeight="1" x14ac:dyDescent="0.3">
      <c r="B42" s="52" t="s">
        <v>36</v>
      </c>
      <c r="C42" s="52"/>
      <c r="D42" s="52"/>
      <c r="E42" s="52"/>
      <c r="F42" s="52"/>
      <c r="G42" s="52"/>
      <c r="H42" s="52"/>
      <c r="I42" s="52"/>
      <c r="J42" s="52"/>
      <c r="K42" s="52"/>
      <c r="L42" s="10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29" x14ac:dyDescent="0.3">
      <c r="B43" s="52" t="s">
        <v>37</v>
      </c>
      <c r="C43" s="52"/>
      <c r="D43" s="52"/>
      <c r="E43" s="52"/>
      <c r="F43" s="52"/>
      <c r="G43" s="52"/>
      <c r="H43" s="52"/>
      <c r="I43" s="52"/>
      <c r="J43" s="52"/>
      <c r="K43" s="52"/>
      <c r="L43" s="10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 x14ac:dyDescent="0.3">
      <c r="B44" s="52" t="s">
        <v>38</v>
      </c>
      <c r="C44" s="52"/>
      <c r="D44" s="52"/>
      <c r="E44" s="52"/>
      <c r="F44" s="52"/>
      <c r="G44" s="52"/>
      <c r="H44" s="52"/>
      <c r="I44" s="52"/>
      <c r="J44" s="52"/>
      <c r="K44" s="52"/>
      <c r="L44" s="10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 x14ac:dyDescent="0.3">
      <c r="B45" s="17" t="s">
        <v>39</v>
      </c>
      <c r="C45" s="18"/>
      <c r="D45" s="18"/>
      <c r="E45" s="18"/>
      <c r="F45" s="18"/>
      <c r="G45" s="18"/>
      <c r="H45" s="18"/>
      <c r="I45" s="18"/>
      <c r="J45" s="18"/>
      <c r="K45" s="18"/>
      <c r="L45" s="10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 x14ac:dyDescent="0.3">
      <c r="E46" s="10"/>
      <c r="F46" s="10"/>
      <c r="G46" s="10"/>
      <c r="H46" s="10"/>
      <c r="I46" s="10"/>
      <c r="J46" s="10"/>
      <c r="K46" s="10"/>
      <c r="L46" s="10"/>
      <c r="R46"/>
      <c r="S46"/>
      <c r="T46"/>
      <c r="U46"/>
      <c r="V46"/>
      <c r="W46"/>
      <c r="X46"/>
      <c r="Y46"/>
      <c r="Z46"/>
      <c r="AA46"/>
      <c r="AB46"/>
      <c r="AC46"/>
    </row>
  </sheetData>
  <mergeCells count="34">
    <mergeCell ref="B43:K43"/>
    <mergeCell ref="B44:K44"/>
    <mergeCell ref="O26:O27"/>
    <mergeCell ref="A33:B33"/>
    <mergeCell ref="B35:B36"/>
    <mergeCell ref="A26:B26"/>
    <mergeCell ref="C26:E26"/>
    <mergeCell ref="F26:H26"/>
    <mergeCell ref="I26:K26"/>
    <mergeCell ref="L26:N26"/>
    <mergeCell ref="C35:E35"/>
    <mergeCell ref="F35:H35"/>
    <mergeCell ref="I35:K35"/>
    <mergeCell ref="O35:O36"/>
    <mergeCell ref="O13:O14"/>
    <mergeCell ref="A25:B25"/>
    <mergeCell ref="A13:B13"/>
    <mergeCell ref="C13:E13"/>
    <mergeCell ref="B42:K42"/>
    <mergeCell ref="L35:N35"/>
    <mergeCell ref="F13:H13"/>
    <mergeCell ref="I13:K13"/>
    <mergeCell ref="L13:N13"/>
    <mergeCell ref="B6:C6"/>
    <mergeCell ref="A1:C1"/>
    <mergeCell ref="B2:C2"/>
    <mergeCell ref="B3:C3"/>
    <mergeCell ref="B4:C4"/>
    <mergeCell ref="B5:C5"/>
    <mergeCell ref="B7:C7"/>
    <mergeCell ref="B8:C8"/>
    <mergeCell ref="B9:C9"/>
    <mergeCell ref="B10:C10"/>
    <mergeCell ref="B11:C11"/>
  </mergeCells>
  <dataValidations count="1">
    <dataValidation type="textLength" allowBlank="1" showInputMessage="1" showErrorMessage="1" sqref="B6" xr:uid="{62E49F62-B899-4745-9A5D-9874EC292FB3}">
      <formula1>10</formula1>
      <formula2>10</formula2>
    </dataValidation>
  </dataValidations>
  <pageMargins left="0.7" right="0.7" top="0.75" bottom="0.75" header="0.3" footer="0.3"/>
  <pageSetup orientation="portrait" r:id="rId1"/>
  <headerFooter>
    <oddFooter xml:space="preserve">&amp;C 
&amp;"calibri,Bold"&amp;9&amp;KFFA500Hizmete Özel | Restricted&amp;R_x000D_&amp;1#&amp;"Calibri"&amp;10&amp;K000000 Tasnif Dışı 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7FA4E-CBBF-4D32-A977-75A64F965D90}">
  <dimension ref="A1:AC46"/>
  <sheetViews>
    <sheetView zoomScale="80" zoomScaleNormal="80" workbookViewId="0">
      <selection activeCell="F14" sqref="F14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12" width="17.6640625" customWidth="1"/>
    <col min="13" max="15" width="17.6640625" style="10" customWidth="1"/>
    <col min="16" max="16" width="22" style="10" customWidth="1"/>
    <col min="17" max="29" width="15.44140625" style="10" customWidth="1"/>
  </cols>
  <sheetData>
    <row r="1" spans="1:29" x14ac:dyDescent="0.3">
      <c r="A1" s="61" t="s">
        <v>4</v>
      </c>
      <c r="B1" s="62"/>
      <c r="C1" s="62"/>
      <c r="D1" s="1"/>
      <c r="E1" s="1"/>
      <c r="F1" s="1"/>
    </row>
    <row r="2" spans="1:29" x14ac:dyDescent="0.3">
      <c r="A2" s="2" t="s">
        <v>5</v>
      </c>
      <c r="B2" s="63" t="s">
        <v>6</v>
      </c>
      <c r="C2" s="63"/>
      <c r="D2" s="3"/>
      <c r="E2" s="3"/>
      <c r="F2" s="3"/>
    </row>
    <row r="3" spans="1:29" x14ac:dyDescent="0.3">
      <c r="A3" s="2" t="s">
        <v>7</v>
      </c>
      <c r="B3" s="64" t="s">
        <v>40</v>
      </c>
      <c r="C3" s="64"/>
      <c r="D3" s="4"/>
      <c r="E3" s="4"/>
      <c r="F3" s="4"/>
    </row>
    <row r="4" spans="1:29" x14ac:dyDescent="0.3">
      <c r="A4" s="2" t="s">
        <v>8</v>
      </c>
      <c r="B4" s="63">
        <v>4</v>
      </c>
      <c r="C4" s="63"/>
      <c r="D4" s="3"/>
      <c r="E4" s="3"/>
      <c r="F4" s="3"/>
    </row>
    <row r="5" spans="1:29" x14ac:dyDescent="0.3">
      <c r="A5" s="2" t="s">
        <v>9</v>
      </c>
      <c r="B5" s="55"/>
      <c r="C5" s="56"/>
      <c r="D5" s="3"/>
      <c r="E5" s="3"/>
      <c r="F5" s="3"/>
    </row>
    <row r="6" spans="1:29" ht="15" customHeight="1" x14ac:dyDescent="0.3">
      <c r="A6" s="2" t="s">
        <v>10</v>
      </c>
      <c r="B6" s="55"/>
      <c r="C6" s="56"/>
      <c r="D6" s="3"/>
      <c r="E6" s="5"/>
      <c r="F6" s="12"/>
      <c r="G6" s="12"/>
      <c r="H6" s="12"/>
      <c r="I6" s="12"/>
    </row>
    <row r="7" spans="1:29" ht="15" customHeight="1" x14ac:dyDescent="0.3">
      <c r="A7" s="6" t="s">
        <v>11</v>
      </c>
      <c r="B7" s="57"/>
      <c r="C7" s="58"/>
      <c r="D7" s="3"/>
      <c r="E7" s="5"/>
      <c r="F7" s="12"/>
      <c r="G7" s="12"/>
      <c r="H7" s="12"/>
      <c r="I7" s="12"/>
    </row>
    <row r="8" spans="1:29" x14ac:dyDescent="0.3">
      <c r="A8" s="2" t="s">
        <v>12</v>
      </c>
      <c r="B8" s="59"/>
      <c r="C8" s="59"/>
      <c r="D8" s="5"/>
      <c r="E8" s="5"/>
      <c r="F8" s="7"/>
      <c r="G8" s="7"/>
      <c r="H8" s="7"/>
      <c r="I8" s="7"/>
    </row>
    <row r="9" spans="1:29" x14ac:dyDescent="0.3">
      <c r="A9" s="2" t="s">
        <v>13</v>
      </c>
      <c r="B9" s="60"/>
      <c r="C9" s="60"/>
      <c r="D9" s="5"/>
      <c r="E9" s="5"/>
      <c r="F9" s="7"/>
      <c r="G9" s="7"/>
      <c r="H9" s="7"/>
      <c r="I9" s="7"/>
    </row>
    <row r="10" spans="1:29" x14ac:dyDescent="0.3">
      <c r="A10" s="2" t="s">
        <v>14</v>
      </c>
      <c r="B10" s="59" t="s">
        <v>42</v>
      </c>
      <c r="C10" s="59"/>
      <c r="D10" s="5"/>
      <c r="F10" s="8"/>
      <c r="G10" s="8"/>
      <c r="H10" s="8"/>
      <c r="I10" s="8"/>
    </row>
    <row r="11" spans="1:29" x14ac:dyDescent="0.3">
      <c r="A11" s="2" t="s">
        <v>22</v>
      </c>
      <c r="B11" s="59" t="s">
        <v>73</v>
      </c>
      <c r="C11" s="59"/>
      <c r="D11" s="5"/>
      <c r="E11" s="5"/>
      <c r="F11" s="5"/>
    </row>
    <row r="12" spans="1:29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R12"/>
      <c r="S12"/>
      <c r="T12"/>
      <c r="U12"/>
      <c r="V12"/>
      <c r="W12"/>
      <c r="X12"/>
      <c r="Y12"/>
      <c r="Z12"/>
      <c r="AA12"/>
      <c r="AB12"/>
      <c r="AC12"/>
    </row>
    <row r="13" spans="1:29" x14ac:dyDescent="0.3">
      <c r="A13" s="53" t="s">
        <v>33</v>
      </c>
      <c r="B13" s="53"/>
      <c r="C13" s="50" t="s">
        <v>25</v>
      </c>
      <c r="D13" s="50"/>
      <c r="E13" s="50"/>
      <c r="F13" s="50" t="s">
        <v>26</v>
      </c>
      <c r="G13" s="50"/>
      <c r="H13" s="50"/>
      <c r="I13" s="50" t="s">
        <v>27</v>
      </c>
      <c r="J13" s="50"/>
      <c r="K13" s="50"/>
      <c r="L13" s="50" t="s">
        <v>28</v>
      </c>
      <c r="M13" s="50"/>
      <c r="N13" s="50"/>
      <c r="O13" s="51" t="s">
        <v>29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x14ac:dyDescent="0.3">
      <c r="A14" s="13" t="s">
        <v>15</v>
      </c>
      <c r="B14" s="13" t="s">
        <v>16</v>
      </c>
      <c r="C14" s="14" t="s">
        <v>17</v>
      </c>
      <c r="D14" s="14" t="s">
        <v>1</v>
      </c>
      <c r="E14" s="14" t="s">
        <v>30</v>
      </c>
      <c r="F14" s="14" t="s">
        <v>17</v>
      </c>
      <c r="G14" s="14" t="s">
        <v>1</v>
      </c>
      <c r="H14" s="14" t="s">
        <v>30</v>
      </c>
      <c r="I14" s="14" t="s">
        <v>17</v>
      </c>
      <c r="J14" s="14" t="s">
        <v>1</v>
      </c>
      <c r="K14" s="14" t="s">
        <v>30</v>
      </c>
      <c r="L14" s="14" t="s">
        <v>17</v>
      </c>
      <c r="M14" s="14" t="s">
        <v>1</v>
      </c>
      <c r="N14" s="14" t="s">
        <v>30</v>
      </c>
      <c r="O14" s="51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x14ac:dyDescent="0.3">
      <c r="A15" s="13" t="s">
        <v>151</v>
      </c>
      <c r="B15" s="13" t="s">
        <v>23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5">
        <v>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x14ac:dyDescent="0.3">
      <c r="A16" s="13" t="s">
        <v>151</v>
      </c>
      <c r="B16" s="13" t="s">
        <v>150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5">
        <v>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x14ac:dyDescent="0.3">
      <c r="A17" s="13" t="s">
        <v>152</v>
      </c>
      <c r="B17" s="13" t="s">
        <v>23</v>
      </c>
      <c r="C17" s="11">
        <v>7.5198305599941256E-2</v>
      </c>
      <c r="D17" s="11">
        <v>5.995105937499999E-2</v>
      </c>
      <c r="E17" s="11">
        <v>7.518041239621534E-2</v>
      </c>
      <c r="F17" s="11">
        <v>0.47597370480000001</v>
      </c>
      <c r="G17" s="11">
        <v>4.776061952708333</v>
      </c>
      <c r="H17" s="11">
        <v>1.6520662170484328</v>
      </c>
      <c r="I17" s="11">
        <v>0.32229892279069766</v>
      </c>
      <c r="J17" s="11">
        <v>7.8578004999999997</v>
      </c>
      <c r="K17" s="11">
        <v>0.5681139348706411</v>
      </c>
      <c r="L17" s="11">
        <v>0</v>
      </c>
      <c r="M17" s="11">
        <v>10.651334466666667</v>
      </c>
      <c r="N17" s="11">
        <v>10.651334466666667</v>
      </c>
      <c r="O17" s="15">
        <v>0.20215724627655085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x14ac:dyDescent="0.3">
      <c r="A18" s="13" t="s">
        <v>152</v>
      </c>
      <c r="B18" s="13" t="s">
        <v>2</v>
      </c>
      <c r="C18" s="11">
        <v>3.1936228521075049E-5</v>
      </c>
      <c r="D18" s="11">
        <v>0</v>
      </c>
      <c r="E18" s="11">
        <v>3.189875018336512E-5</v>
      </c>
      <c r="F18" s="11">
        <v>4.6177196078431371E-3</v>
      </c>
      <c r="G18" s="11">
        <v>2.186740416666667E-2</v>
      </c>
      <c r="H18" s="11">
        <v>9.3355820512820518E-3</v>
      </c>
      <c r="I18" s="11">
        <v>2.5765238372093022E-3</v>
      </c>
      <c r="J18" s="11">
        <v>0.35355410344827587</v>
      </c>
      <c r="K18" s="11">
        <v>1.4025736220472441E-2</v>
      </c>
      <c r="L18" s="11">
        <v>0</v>
      </c>
      <c r="M18" s="11">
        <v>0</v>
      </c>
      <c r="N18" s="11">
        <v>0</v>
      </c>
      <c r="O18" s="15">
        <v>1.980536300248139E-3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x14ac:dyDescent="0.3">
      <c r="A19" s="13" t="s">
        <v>152</v>
      </c>
      <c r="B19" s="13" t="s">
        <v>150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5">
        <v>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x14ac:dyDescent="0.3">
      <c r="A20" s="13" t="s">
        <v>152</v>
      </c>
      <c r="B20" s="13" t="s">
        <v>3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5">
        <v>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x14ac:dyDescent="0.3">
      <c r="A21" s="13" t="s">
        <v>153</v>
      </c>
      <c r="B21" s="13" t="s">
        <v>23</v>
      </c>
      <c r="C21" s="11">
        <v>5.1902524981641933E-3</v>
      </c>
      <c r="D21" s="11">
        <v>0</v>
      </c>
      <c r="E21" s="11">
        <v>5.1841615461346623E-3</v>
      </c>
      <c r="F21" s="11">
        <v>0.16653706431372547</v>
      </c>
      <c r="G21" s="11">
        <v>0</v>
      </c>
      <c r="H21" s="11">
        <v>0.12098846552706552</v>
      </c>
      <c r="I21" s="11">
        <v>2.9162660881395354E-3</v>
      </c>
      <c r="J21" s="11">
        <v>0</v>
      </c>
      <c r="K21" s="11">
        <v>2.8211347984251974E-3</v>
      </c>
      <c r="L21" s="11">
        <v>0</v>
      </c>
      <c r="M21" s="11">
        <v>0</v>
      </c>
      <c r="N21" s="11">
        <v>0</v>
      </c>
      <c r="O21" s="15">
        <v>9.9646860416625314E-3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x14ac:dyDescent="0.3">
      <c r="A22" s="13" t="s">
        <v>153</v>
      </c>
      <c r="B22" s="13" t="s">
        <v>2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5">
        <v>0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x14ac:dyDescent="0.3">
      <c r="A23" s="13" t="s">
        <v>153</v>
      </c>
      <c r="B23" s="13" t="s">
        <v>150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5">
        <v>0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x14ac:dyDescent="0.3">
      <c r="A24" s="13" t="s">
        <v>153</v>
      </c>
      <c r="B24" s="13" t="s">
        <v>3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5">
        <v>0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x14ac:dyDescent="0.3">
      <c r="A25" s="53" t="s">
        <v>29</v>
      </c>
      <c r="B25" s="53"/>
      <c r="C25" s="11">
        <v>8.0420494326626527E-2</v>
      </c>
      <c r="D25" s="11">
        <v>5.995105937499999E-2</v>
      </c>
      <c r="E25" s="11">
        <v>8.0396472692533361E-2</v>
      </c>
      <c r="F25" s="11">
        <v>0.64712848872156858</v>
      </c>
      <c r="G25" s="11">
        <v>4.7979293568749997</v>
      </c>
      <c r="H25" s="11">
        <v>1.7823902646267804</v>
      </c>
      <c r="I25" s="11">
        <v>0.32779171271604651</v>
      </c>
      <c r="J25" s="11">
        <v>8.2113546034482763</v>
      </c>
      <c r="K25" s="11">
        <v>0.58496080588953869</v>
      </c>
      <c r="L25" s="11">
        <v>0</v>
      </c>
      <c r="M25" s="11">
        <v>10.651334466666667</v>
      </c>
      <c r="N25" s="11">
        <v>10.651334466666667</v>
      </c>
      <c r="O25" s="11">
        <v>0.21410246861846152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ht="29.25" customHeight="1" x14ac:dyDescent="0.3">
      <c r="A26" s="53" t="s">
        <v>34</v>
      </c>
      <c r="B26" s="53"/>
      <c r="C26" s="50" t="s">
        <v>25</v>
      </c>
      <c r="D26" s="50"/>
      <c r="E26" s="50"/>
      <c r="F26" s="50" t="s">
        <v>26</v>
      </c>
      <c r="G26" s="50"/>
      <c r="H26" s="50"/>
      <c r="I26" s="50" t="s">
        <v>27</v>
      </c>
      <c r="J26" s="50"/>
      <c r="K26" s="50"/>
      <c r="L26" s="50" t="s">
        <v>28</v>
      </c>
      <c r="M26" s="50"/>
      <c r="N26" s="50"/>
      <c r="O26" s="51" t="s">
        <v>29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x14ac:dyDescent="0.3">
      <c r="A27" s="13" t="s">
        <v>15</v>
      </c>
      <c r="B27" s="13" t="s">
        <v>16</v>
      </c>
      <c r="C27" s="14" t="s">
        <v>0</v>
      </c>
      <c r="D27" s="14" t="s">
        <v>1</v>
      </c>
      <c r="E27" s="14" t="s">
        <v>30</v>
      </c>
      <c r="F27" s="14" t="s">
        <v>0</v>
      </c>
      <c r="G27" s="14" t="s">
        <v>1</v>
      </c>
      <c r="H27" s="14" t="s">
        <v>30</v>
      </c>
      <c r="I27" s="14" t="s">
        <v>0</v>
      </c>
      <c r="J27" s="14" t="s">
        <v>1</v>
      </c>
      <c r="K27" s="14" t="s">
        <v>30</v>
      </c>
      <c r="L27" s="14" t="s">
        <v>0</v>
      </c>
      <c r="M27" s="14" t="s">
        <v>1</v>
      </c>
      <c r="N27" s="14" t="s">
        <v>30</v>
      </c>
      <c r="O27" s="51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x14ac:dyDescent="0.3">
      <c r="A28" s="13" t="s">
        <v>151</v>
      </c>
      <c r="B28" s="13" t="s">
        <v>23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5">
        <v>0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x14ac:dyDescent="0.3">
      <c r="A29" s="13" t="s">
        <v>152</v>
      </c>
      <c r="B29" s="13" t="s">
        <v>23</v>
      </c>
      <c r="C29" s="11">
        <v>0.15784206109560875</v>
      </c>
      <c r="D29" s="11">
        <v>0.54435869250000002</v>
      </c>
      <c r="E29" s="11">
        <v>0.15829565256564471</v>
      </c>
      <c r="F29" s="11">
        <v>1.8243672406274511</v>
      </c>
      <c r="G29" s="11">
        <v>10.095808318750001</v>
      </c>
      <c r="H29" s="11">
        <v>4.0866417235327637</v>
      </c>
      <c r="I29" s="11">
        <v>0.98313481693023252</v>
      </c>
      <c r="J29" s="11">
        <v>56.588119344827582</v>
      </c>
      <c r="K29" s="11">
        <v>2.7970207014173227</v>
      </c>
      <c r="L29" s="11">
        <v>0</v>
      </c>
      <c r="M29" s="11">
        <v>0</v>
      </c>
      <c r="N29" s="11">
        <v>0</v>
      </c>
      <c r="O29" s="15">
        <v>0.62035534889081878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x14ac:dyDescent="0.3">
      <c r="A30" s="13" t="s">
        <v>152</v>
      </c>
      <c r="B30" s="13" t="s">
        <v>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5">
        <v>0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x14ac:dyDescent="0.3">
      <c r="A31" s="13" t="s">
        <v>153</v>
      </c>
      <c r="B31" s="13" t="s">
        <v>23</v>
      </c>
      <c r="C31" s="11">
        <v>6.7761574386840951E-5</v>
      </c>
      <c r="D31" s="11">
        <v>0</v>
      </c>
      <c r="E31" s="11">
        <v>6.7682053689306141E-5</v>
      </c>
      <c r="F31" s="11">
        <v>4.270834509803921E-2</v>
      </c>
      <c r="G31" s="11">
        <v>0</v>
      </c>
      <c r="H31" s="11">
        <v>3.10274301994302E-2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5">
        <v>1.4084387791563275E-3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x14ac:dyDescent="0.3">
      <c r="A32" s="13" t="s">
        <v>153</v>
      </c>
      <c r="B32" s="13" t="s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5">
        <v>0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x14ac:dyDescent="0.3">
      <c r="A33" s="53" t="s">
        <v>29</v>
      </c>
      <c r="B33" s="53"/>
      <c r="C33" s="11">
        <v>0.15790982266999559</v>
      </c>
      <c r="D33" s="11">
        <v>0.54435869250000002</v>
      </c>
      <c r="E33" s="11">
        <v>0.15836333461933402</v>
      </c>
      <c r="F33" s="11">
        <v>1.8670755857254904</v>
      </c>
      <c r="G33" s="11">
        <v>10.095808318750001</v>
      </c>
      <c r="H33" s="11">
        <v>4.1176691537321934</v>
      </c>
      <c r="I33" s="11">
        <v>0.98313481693023252</v>
      </c>
      <c r="J33" s="11">
        <v>56.588119344827582</v>
      </c>
      <c r="K33" s="11">
        <v>2.7970207014173227</v>
      </c>
      <c r="L33" s="11">
        <v>0</v>
      </c>
      <c r="M33" s="11">
        <v>0</v>
      </c>
      <c r="N33" s="11">
        <v>0</v>
      </c>
      <c r="O33" s="11">
        <v>0.62176378766997509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x14ac:dyDescent="0.3">
      <c r="C34" s="10"/>
      <c r="D34" s="10"/>
      <c r="E34" s="10"/>
      <c r="F34" s="10"/>
      <c r="G34" s="10"/>
      <c r="H34" s="10"/>
      <c r="I34" s="10"/>
      <c r="J34" s="10"/>
      <c r="K34" s="10"/>
      <c r="L34" s="10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x14ac:dyDescent="0.3">
      <c r="B35" s="51" t="s">
        <v>35</v>
      </c>
      <c r="C35" s="54" t="s">
        <v>25</v>
      </c>
      <c r="D35" s="54"/>
      <c r="E35" s="54"/>
      <c r="F35" s="54" t="s">
        <v>26</v>
      </c>
      <c r="G35" s="54"/>
      <c r="H35" s="54"/>
      <c r="I35" s="54" t="s">
        <v>27</v>
      </c>
      <c r="J35" s="54"/>
      <c r="K35" s="54"/>
      <c r="L35" s="54" t="s">
        <v>94</v>
      </c>
      <c r="M35" s="54"/>
      <c r="N35" s="54"/>
      <c r="O35" s="51" t="s">
        <v>29</v>
      </c>
      <c r="T35"/>
      <c r="U35"/>
      <c r="V35"/>
      <c r="W35"/>
      <c r="X35"/>
      <c r="Y35"/>
      <c r="Z35"/>
      <c r="AA35"/>
      <c r="AB35"/>
      <c r="AC35"/>
    </row>
    <row r="36" spans="1:29" ht="28.5" customHeight="1" x14ac:dyDescent="0.3">
      <c r="B36" s="51"/>
      <c r="C36" s="48" t="s">
        <v>0</v>
      </c>
      <c r="D36" s="48" t="s">
        <v>1</v>
      </c>
      <c r="E36" s="48" t="s">
        <v>30</v>
      </c>
      <c r="F36" s="48" t="s">
        <v>0</v>
      </c>
      <c r="G36" s="48" t="s">
        <v>1</v>
      </c>
      <c r="H36" s="48" t="s">
        <v>30</v>
      </c>
      <c r="I36" s="48" t="s">
        <v>0</v>
      </c>
      <c r="J36" s="48" t="s">
        <v>1</v>
      </c>
      <c r="K36" s="48" t="s">
        <v>30</v>
      </c>
      <c r="L36" s="48" t="s">
        <v>0</v>
      </c>
      <c r="M36" s="48" t="s">
        <v>1</v>
      </c>
      <c r="N36" s="48" t="s">
        <v>30</v>
      </c>
      <c r="O36" s="51"/>
      <c r="T36"/>
      <c r="U36"/>
      <c r="V36"/>
      <c r="W36"/>
      <c r="X36"/>
      <c r="Y36"/>
      <c r="Z36"/>
      <c r="AA36"/>
      <c r="AB36"/>
      <c r="AC36"/>
    </row>
    <row r="37" spans="1:29" ht="16.2" x14ac:dyDescent="0.3">
      <c r="B37" s="13" t="s">
        <v>31</v>
      </c>
      <c r="C37" s="49">
        <v>6809</v>
      </c>
      <c r="D37" s="49">
        <v>8</v>
      </c>
      <c r="E37" s="49">
        <v>6817</v>
      </c>
      <c r="F37" s="49">
        <v>255</v>
      </c>
      <c r="G37" s="49">
        <v>96</v>
      </c>
      <c r="H37" s="49">
        <v>351</v>
      </c>
      <c r="I37" s="49">
        <v>860</v>
      </c>
      <c r="J37" s="49">
        <v>29</v>
      </c>
      <c r="K37" s="49">
        <v>889</v>
      </c>
      <c r="L37" s="49">
        <v>0</v>
      </c>
      <c r="M37" s="49">
        <v>3</v>
      </c>
      <c r="N37" s="49">
        <v>3</v>
      </c>
      <c r="O37" s="49">
        <v>8060</v>
      </c>
      <c r="T37"/>
      <c r="U37"/>
      <c r="V37"/>
      <c r="W37"/>
      <c r="X37"/>
      <c r="Y37"/>
      <c r="Z37"/>
      <c r="AA37"/>
      <c r="AB37"/>
      <c r="AC37"/>
    </row>
    <row r="38" spans="1:29" ht="30" x14ac:dyDescent="0.3">
      <c r="B38" s="13" t="s">
        <v>32</v>
      </c>
      <c r="C38" s="49">
        <v>673.36882063815187</v>
      </c>
      <c r="D38" s="49">
        <v>3.4674</v>
      </c>
      <c r="E38" s="49">
        <v>676.83622063815187</v>
      </c>
      <c r="F38" s="49">
        <v>96.676660198530456</v>
      </c>
      <c r="G38" s="49">
        <v>240.1618</v>
      </c>
      <c r="H38" s="49">
        <v>336.83846019853047</v>
      </c>
      <c r="I38" s="49">
        <v>368.98369163277755</v>
      </c>
      <c r="J38" s="49">
        <v>297.03673989071041</v>
      </c>
      <c r="K38" s="49">
        <v>666.02043152348801</v>
      </c>
      <c r="L38" s="49">
        <v>0</v>
      </c>
      <c r="M38" s="49">
        <v>71.43354851190476</v>
      </c>
      <c r="N38" s="49">
        <v>71.43354851190476</v>
      </c>
      <c r="O38" s="49">
        <v>1751.128660872075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ht="27.6" x14ac:dyDescent="0.3">
      <c r="B39" s="13" t="s">
        <v>154</v>
      </c>
      <c r="C39" s="49">
        <v>29280.910999999873</v>
      </c>
      <c r="D39" s="49">
        <v>134.4</v>
      </c>
      <c r="E39" s="49">
        <v>29415.310999999874</v>
      </c>
      <c r="F39" s="49">
        <v>1641.2859999999998</v>
      </c>
      <c r="G39" s="49">
        <v>3841.74</v>
      </c>
      <c r="H39" s="49">
        <v>5483.0259999999998</v>
      </c>
      <c r="I39" s="49">
        <v>4827.5359999999964</v>
      </c>
      <c r="J39" s="49">
        <v>3536.6</v>
      </c>
      <c r="K39" s="49">
        <v>8364.1359999999968</v>
      </c>
      <c r="L39" s="49">
        <v>0</v>
      </c>
      <c r="M39" s="49">
        <v>390</v>
      </c>
      <c r="N39" s="49">
        <v>390</v>
      </c>
      <c r="O39" s="49">
        <v>43652.472999999874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x14ac:dyDescent="0.3">
      <c r="C40" s="10"/>
      <c r="D40" s="10"/>
      <c r="E40" s="10"/>
      <c r="F40" s="10"/>
      <c r="G40" s="10"/>
      <c r="H40" s="10"/>
      <c r="I40" s="10"/>
      <c r="J40" s="10"/>
      <c r="K40" s="10"/>
      <c r="L40" s="1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x14ac:dyDescent="0.3">
      <c r="B41" s="16" t="s">
        <v>24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ht="27" customHeight="1" x14ac:dyDescent="0.3">
      <c r="B42" s="52" t="s">
        <v>36</v>
      </c>
      <c r="C42" s="52"/>
      <c r="D42" s="52"/>
      <c r="E42" s="52"/>
      <c r="F42" s="52"/>
      <c r="G42" s="52"/>
      <c r="H42" s="52"/>
      <c r="I42" s="52"/>
      <c r="J42" s="52"/>
      <c r="K42" s="52"/>
      <c r="L42" s="10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29" x14ac:dyDescent="0.3">
      <c r="B43" s="52" t="s">
        <v>37</v>
      </c>
      <c r="C43" s="52"/>
      <c r="D43" s="52"/>
      <c r="E43" s="52"/>
      <c r="F43" s="52"/>
      <c r="G43" s="52"/>
      <c r="H43" s="52"/>
      <c r="I43" s="52"/>
      <c r="J43" s="52"/>
      <c r="K43" s="52"/>
      <c r="L43" s="10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 x14ac:dyDescent="0.3">
      <c r="B44" s="52" t="s">
        <v>38</v>
      </c>
      <c r="C44" s="52"/>
      <c r="D44" s="52"/>
      <c r="E44" s="52"/>
      <c r="F44" s="52"/>
      <c r="G44" s="52"/>
      <c r="H44" s="52"/>
      <c r="I44" s="52"/>
      <c r="J44" s="52"/>
      <c r="K44" s="52"/>
      <c r="L44" s="10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 x14ac:dyDescent="0.3">
      <c r="B45" s="17" t="s">
        <v>39</v>
      </c>
      <c r="C45" s="18"/>
      <c r="D45" s="18"/>
      <c r="E45" s="18"/>
      <c r="F45" s="18"/>
      <c r="G45" s="18"/>
      <c r="H45" s="18"/>
      <c r="I45" s="18"/>
      <c r="J45" s="18"/>
      <c r="K45" s="18"/>
      <c r="L45" s="10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 x14ac:dyDescent="0.3">
      <c r="E46" s="10"/>
      <c r="F46" s="10"/>
      <c r="G46" s="10"/>
      <c r="H46" s="10"/>
      <c r="I46" s="10"/>
      <c r="J46" s="10"/>
      <c r="K46" s="10"/>
      <c r="L46" s="10"/>
      <c r="R46"/>
      <c r="S46"/>
      <c r="T46"/>
      <c r="U46"/>
      <c r="V46"/>
      <c r="W46"/>
      <c r="X46"/>
      <c r="Y46"/>
      <c r="Z46"/>
      <c r="AA46"/>
      <c r="AB46"/>
      <c r="AC46"/>
    </row>
  </sheetData>
  <mergeCells count="34">
    <mergeCell ref="B43:K43"/>
    <mergeCell ref="B44:K44"/>
    <mergeCell ref="O26:O27"/>
    <mergeCell ref="A33:B33"/>
    <mergeCell ref="B35:B36"/>
    <mergeCell ref="A26:B26"/>
    <mergeCell ref="C26:E26"/>
    <mergeCell ref="F26:H26"/>
    <mergeCell ref="I26:K26"/>
    <mergeCell ref="L26:N26"/>
    <mergeCell ref="C35:E35"/>
    <mergeCell ref="F35:H35"/>
    <mergeCell ref="I35:K35"/>
    <mergeCell ref="O35:O36"/>
    <mergeCell ref="O13:O14"/>
    <mergeCell ref="A25:B25"/>
    <mergeCell ref="A13:B13"/>
    <mergeCell ref="C13:E13"/>
    <mergeCell ref="B42:K42"/>
    <mergeCell ref="L35:N35"/>
    <mergeCell ref="F13:H13"/>
    <mergeCell ref="I13:K13"/>
    <mergeCell ref="L13:N13"/>
    <mergeCell ref="B6:C6"/>
    <mergeCell ref="A1:C1"/>
    <mergeCell ref="B2:C2"/>
    <mergeCell ref="B3:C3"/>
    <mergeCell ref="B4:C4"/>
    <mergeCell ref="B5:C5"/>
    <mergeCell ref="B7:C7"/>
    <mergeCell ref="B8:C8"/>
    <mergeCell ref="B9:C9"/>
    <mergeCell ref="B10:C10"/>
    <mergeCell ref="B11:C11"/>
  </mergeCells>
  <dataValidations count="1">
    <dataValidation type="textLength" allowBlank="1" showInputMessage="1" showErrorMessage="1" sqref="B6" xr:uid="{65E30A9F-5F61-4AA0-9C4E-8727A498515C}">
      <formula1>10</formula1>
      <formula2>10</formula2>
    </dataValidation>
  </dataValidations>
  <pageMargins left="0.7" right="0.7" top="0.75" bottom="0.75" header="0.3" footer="0.3"/>
  <pageSetup orientation="portrait" r:id="rId1"/>
  <headerFooter>
    <oddFooter xml:space="preserve">&amp;C 
&amp;"calibri,Bold"&amp;9&amp;KFFA500Hizmete Özel | Restricted&amp;R_x000D_&amp;1#&amp;"Calibri"&amp;10&amp;K000000 Tasnif Dışı 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5DA2B-6FBF-46E4-AC1B-76692A60A0DA}">
  <dimension ref="A1:AC46"/>
  <sheetViews>
    <sheetView zoomScale="80" zoomScaleNormal="80" workbookViewId="0">
      <selection activeCell="F14" sqref="F14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12" width="17.6640625" customWidth="1"/>
    <col min="13" max="15" width="17.6640625" style="10" customWidth="1"/>
    <col min="16" max="16" width="22" style="10" customWidth="1"/>
    <col min="17" max="29" width="15.44140625" style="10" customWidth="1"/>
  </cols>
  <sheetData>
    <row r="1" spans="1:29" x14ac:dyDescent="0.3">
      <c r="A1" s="61" t="s">
        <v>4</v>
      </c>
      <c r="B1" s="62"/>
      <c r="C1" s="62"/>
      <c r="D1" s="1"/>
      <c r="E1" s="1"/>
      <c r="F1" s="1"/>
    </row>
    <row r="2" spans="1:29" x14ac:dyDescent="0.3">
      <c r="A2" s="2" t="s">
        <v>5</v>
      </c>
      <c r="B2" s="63" t="s">
        <v>6</v>
      </c>
      <c r="C2" s="63"/>
      <c r="D2" s="3"/>
      <c r="E2" s="3"/>
      <c r="F2" s="3"/>
    </row>
    <row r="3" spans="1:29" x14ac:dyDescent="0.3">
      <c r="A3" s="2" t="s">
        <v>7</v>
      </c>
      <c r="B3" s="64" t="s">
        <v>40</v>
      </c>
      <c r="C3" s="64"/>
      <c r="D3" s="4"/>
      <c r="E3" s="4"/>
      <c r="F3" s="4"/>
    </row>
    <row r="4" spans="1:29" x14ac:dyDescent="0.3">
      <c r="A4" s="2" t="s">
        <v>8</v>
      </c>
      <c r="B4" s="63">
        <v>4</v>
      </c>
      <c r="C4" s="63"/>
      <c r="D4" s="3"/>
      <c r="E4" s="3"/>
      <c r="F4" s="3"/>
    </row>
    <row r="5" spans="1:29" x14ac:dyDescent="0.3">
      <c r="A5" s="2" t="s">
        <v>9</v>
      </c>
      <c r="B5" s="55"/>
      <c r="C5" s="56"/>
      <c r="D5" s="3"/>
      <c r="E5" s="3"/>
      <c r="F5" s="3"/>
    </row>
    <row r="6" spans="1:29" ht="15" customHeight="1" x14ac:dyDescent="0.3">
      <c r="A6" s="2" t="s">
        <v>10</v>
      </c>
      <c r="B6" s="55"/>
      <c r="C6" s="56"/>
      <c r="D6" s="3"/>
      <c r="E6" s="5"/>
      <c r="F6" s="12"/>
      <c r="G6" s="12"/>
      <c r="H6" s="12"/>
      <c r="I6" s="12"/>
    </row>
    <row r="7" spans="1:29" ht="15" customHeight="1" x14ac:dyDescent="0.3">
      <c r="A7" s="6" t="s">
        <v>11</v>
      </c>
      <c r="B7" s="57"/>
      <c r="C7" s="58"/>
      <c r="D7" s="3"/>
      <c r="E7" s="5"/>
      <c r="F7" s="12"/>
      <c r="G7" s="12"/>
      <c r="H7" s="12"/>
      <c r="I7" s="12"/>
    </row>
    <row r="8" spans="1:29" x14ac:dyDescent="0.3">
      <c r="A8" s="2" t="s">
        <v>12</v>
      </c>
      <c r="B8" s="59"/>
      <c r="C8" s="59"/>
      <c r="D8" s="5"/>
      <c r="E8" s="5"/>
      <c r="F8" s="7"/>
      <c r="G8" s="7"/>
      <c r="H8" s="7"/>
      <c r="I8" s="7"/>
    </row>
    <row r="9" spans="1:29" x14ac:dyDescent="0.3">
      <c r="A9" s="2" t="s">
        <v>13</v>
      </c>
      <c r="B9" s="60"/>
      <c r="C9" s="60"/>
      <c r="D9" s="5"/>
      <c r="E9" s="5"/>
      <c r="F9" s="7"/>
      <c r="G9" s="7"/>
      <c r="H9" s="7"/>
      <c r="I9" s="7"/>
    </row>
    <row r="10" spans="1:29" x14ac:dyDescent="0.3">
      <c r="A10" s="2" t="s">
        <v>14</v>
      </c>
      <c r="B10" s="59" t="s">
        <v>42</v>
      </c>
      <c r="C10" s="59"/>
      <c r="D10" s="5"/>
      <c r="F10" s="8"/>
      <c r="G10" s="8"/>
      <c r="H10" s="8"/>
      <c r="I10" s="8"/>
    </row>
    <row r="11" spans="1:29" x14ac:dyDescent="0.3">
      <c r="A11" s="2" t="s">
        <v>22</v>
      </c>
      <c r="B11" s="59" t="s">
        <v>74</v>
      </c>
      <c r="C11" s="59"/>
      <c r="D11" s="5"/>
      <c r="E11" s="5"/>
      <c r="F11" s="5"/>
    </row>
    <row r="12" spans="1:29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R12"/>
      <c r="S12"/>
      <c r="T12"/>
      <c r="U12"/>
      <c r="V12"/>
      <c r="W12"/>
      <c r="X12"/>
      <c r="Y12"/>
      <c r="Z12"/>
      <c r="AA12"/>
      <c r="AB12"/>
      <c r="AC12"/>
    </row>
    <row r="13" spans="1:29" x14ac:dyDescent="0.3">
      <c r="A13" s="53" t="s">
        <v>33</v>
      </c>
      <c r="B13" s="53"/>
      <c r="C13" s="50" t="s">
        <v>25</v>
      </c>
      <c r="D13" s="50"/>
      <c r="E13" s="50"/>
      <c r="F13" s="50" t="s">
        <v>26</v>
      </c>
      <c r="G13" s="50"/>
      <c r="H13" s="50"/>
      <c r="I13" s="50" t="s">
        <v>27</v>
      </c>
      <c r="J13" s="50"/>
      <c r="K13" s="50"/>
      <c r="L13" s="50" t="s">
        <v>28</v>
      </c>
      <c r="M13" s="50"/>
      <c r="N13" s="50"/>
      <c r="O13" s="51" t="s">
        <v>29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x14ac:dyDescent="0.3">
      <c r="A14" s="13" t="s">
        <v>15</v>
      </c>
      <c r="B14" s="13" t="s">
        <v>16</v>
      </c>
      <c r="C14" s="14" t="s">
        <v>17</v>
      </c>
      <c r="D14" s="14" t="s">
        <v>1</v>
      </c>
      <c r="E14" s="14" t="s">
        <v>30</v>
      </c>
      <c r="F14" s="14" t="s">
        <v>17</v>
      </c>
      <c r="G14" s="14" t="s">
        <v>1</v>
      </c>
      <c r="H14" s="14" t="s">
        <v>30</v>
      </c>
      <c r="I14" s="14" t="s">
        <v>17</v>
      </c>
      <c r="J14" s="14" t="s">
        <v>1</v>
      </c>
      <c r="K14" s="14" t="s">
        <v>30</v>
      </c>
      <c r="L14" s="14" t="s">
        <v>17</v>
      </c>
      <c r="M14" s="14" t="s">
        <v>1</v>
      </c>
      <c r="N14" s="14" t="s">
        <v>30</v>
      </c>
      <c r="O14" s="51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x14ac:dyDescent="0.3">
      <c r="A15" s="13" t="s">
        <v>151</v>
      </c>
      <c r="B15" s="13" t="s">
        <v>23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5">
        <v>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x14ac:dyDescent="0.3">
      <c r="A16" s="13" t="s">
        <v>151</v>
      </c>
      <c r="B16" s="13" t="s">
        <v>150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5">
        <v>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x14ac:dyDescent="0.3">
      <c r="A17" s="13" t="s">
        <v>152</v>
      </c>
      <c r="B17" s="13" t="s">
        <v>23</v>
      </c>
      <c r="C17" s="11">
        <v>9.1288538783160705E-2</v>
      </c>
      <c r="D17" s="11">
        <v>0.71614025189999997</v>
      </c>
      <c r="E17" s="11">
        <v>9.1705802030651082E-2</v>
      </c>
      <c r="F17" s="11">
        <v>1.6793454480258898</v>
      </c>
      <c r="G17" s="11">
        <v>8.5395414979166659</v>
      </c>
      <c r="H17" s="11">
        <v>3.3054659931851851</v>
      </c>
      <c r="I17" s="11">
        <v>0.51087886659035553</v>
      </c>
      <c r="J17" s="11">
        <v>9.5259276177108436</v>
      </c>
      <c r="K17" s="11">
        <v>1.1852808912347903</v>
      </c>
      <c r="L17" s="11">
        <v>42.480253639999994</v>
      </c>
      <c r="M17" s="11">
        <v>152.60651653879307</v>
      </c>
      <c r="N17" s="11">
        <v>143.86633694365077</v>
      </c>
      <c r="O17" s="15">
        <v>1.3240792589675032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x14ac:dyDescent="0.3">
      <c r="A18" s="13" t="s">
        <v>152</v>
      </c>
      <c r="B18" s="13" t="s">
        <v>2</v>
      </c>
      <c r="C18" s="11">
        <v>1.7585001670564652E-2</v>
      </c>
      <c r="D18" s="11">
        <v>0</v>
      </c>
      <c r="E18" s="11">
        <v>1.7573258764607681E-2</v>
      </c>
      <c r="F18" s="11">
        <v>1.9832822006472491E-3</v>
      </c>
      <c r="G18" s="11">
        <v>1.9818608541666667</v>
      </c>
      <c r="H18" s="11">
        <v>0.47128759555555561</v>
      </c>
      <c r="I18" s="11">
        <v>7.4086945932781298E-2</v>
      </c>
      <c r="J18" s="11">
        <v>0.14603205421686746</v>
      </c>
      <c r="K18" s="11">
        <v>7.9469049571879224E-2</v>
      </c>
      <c r="L18" s="11">
        <v>6.9510379999999996</v>
      </c>
      <c r="M18" s="11">
        <v>106.99359206896553</v>
      </c>
      <c r="N18" s="11">
        <v>99.05370682539683</v>
      </c>
      <c r="O18" s="15">
        <v>0.73969759702115656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x14ac:dyDescent="0.3">
      <c r="A19" s="13" t="s">
        <v>152</v>
      </c>
      <c r="B19" s="13" t="s">
        <v>150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5">
        <v>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x14ac:dyDescent="0.3">
      <c r="A20" s="13" t="s">
        <v>152</v>
      </c>
      <c r="B20" s="13" t="s">
        <v>3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5">
        <v>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x14ac:dyDescent="0.3">
      <c r="A21" s="13" t="s">
        <v>153</v>
      </c>
      <c r="B21" s="13" t="s">
        <v>23</v>
      </c>
      <c r="C21" s="11">
        <v>2.1486462672903441E-3</v>
      </c>
      <c r="D21" s="11">
        <v>0</v>
      </c>
      <c r="E21" s="11">
        <v>2.1472114450751252E-3</v>
      </c>
      <c r="F21" s="11">
        <v>2.0921781877022653E-3</v>
      </c>
      <c r="G21" s="11">
        <v>0</v>
      </c>
      <c r="H21" s="11">
        <v>1.5962544691358025E-3</v>
      </c>
      <c r="I21" s="11">
        <v>1.0440389522649781E-2</v>
      </c>
      <c r="J21" s="11">
        <v>0</v>
      </c>
      <c r="K21" s="11">
        <v>9.6593599324019831E-3</v>
      </c>
      <c r="L21" s="11">
        <v>0</v>
      </c>
      <c r="M21" s="11">
        <v>0</v>
      </c>
      <c r="N21" s="11">
        <v>0</v>
      </c>
      <c r="O21" s="15">
        <v>3.0598078499294783E-3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x14ac:dyDescent="0.3">
      <c r="A22" s="13" t="s">
        <v>153</v>
      </c>
      <c r="B22" s="13" t="s">
        <v>2</v>
      </c>
      <c r="C22" s="11">
        <v>3.4203172736384897E-4</v>
      </c>
      <c r="D22" s="11">
        <v>0</v>
      </c>
      <c r="E22" s="11">
        <v>3.4180332554257099E-4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5">
        <v>2.887731904090268E-4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x14ac:dyDescent="0.3">
      <c r="A23" s="13" t="s">
        <v>153</v>
      </c>
      <c r="B23" s="13" t="s">
        <v>150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5">
        <v>0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x14ac:dyDescent="0.3">
      <c r="A24" s="13" t="s">
        <v>153</v>
      </c>
      <c r="B24" s="13" t="s">
        <v>3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5">
        <v>0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x14ac:dyDescent="0.3">
      <c r="A25" s="53" t="s">
        <v>29</v>
      </c>
      <c r="B25" s="53"/>
      <c r="C25" s="11">
        <v>0.11136421844837954</v>
      </c>
      <c r="D25" s="11">
        <v>0.71614025189999997</v>
      </c>
      <c r="E25" s="11">
        <v>0.11176807556587645</v>
      </c>
      <c r="F25" s="11">
        <v>1.6834209084142393</v>
      </c>
      <c r="G25" s="11">
        <v>10.521402352083333</v>
      </c>
      <c r="H25" s="11">
        <v>3.7783498432098765</v>
      </c>
      <c r="I25" s="11">
        <v>0.59540620204578665</v>
      </c>
      <c r="J25" s="11">
        <v>9.671959671927711</v>
      </c>
      <c r="K25" s="11">
        <v>1.2744093007390715</v>
      </c>
      <c r="L25" s="11">
        <v>49.431291639999991</v>
      </c>
      <c r="M25" s="11">
        <v>259.60010860775861</v>
      </c>
      <c r="N25" s="11">
        <v>242.9200437690476</v>
      </c>
      <c r="O25" s="11">
        <v>2.0671254370289982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ht="29.25" customHeight="1" x14ac:dyDescent="0.3">
      <c r="A26" s="53" t="s">
        <v>34</v>
      </c>
      <c r="B26" s="53"/>
      <c r="C26" s="50" t="s">
        <v>25</v>
      </c>
      <c r="D26" s="50"/>
      <c r="E26" s="50"/>
      <c r="F26" s="50" t="s">
        <v>26</v>
      </c>
      <c r="G26" s="50"/>
      <c r="H26" s="50"/>
      <c r="I26" s="50" t="s">
        <v>27</v>
      </c>
      <c r="J26" s="50"/>
      <c r="K26" s="50"/>
      <c r="L26" s="50" t="s">
        <v>28</v>
      </c>
      <c r="M26" s="50"/>
      <c r="N26" s="50"/>
      <c r="O26" s="51" t="s">
        <v>29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x14ac:dyDescent="0.3">
      <c r="A27" s="13" t="s">
        <v>15</v>
      </c>
      <c r="B27" s="13" t="s">
        <v>16</v>
      </c>
      <c r="C27" s="14" t="s">
        <v>0</v>
      </c>
      <c r="D27" s="14" t="s">
        <v>1</v>
      </c>
      <c r="E27" s="14" t="s">
        <v>30</v>
      </c>
      <c r="F27" s="14" t="s">
        <v>0</v>
      </c>
      <c r="G27" s="14" t="s">
        <v>1</v>
      </c>
      <c r="H27" s="14" t="s">
        <v>30</v>
      </c>
      <c r="I27" s="14" t="s">
        <v>0</v>
      </c>
      <c r="J27" s="14" t="s">
        <v>1</v>
      </c>
      <c r="K27" s="14" t="s">
        <v>30</v>
      </c>
      <c r="L27" s="14" t="s">
        <v>0</v>
      </c>
      <c r="M27" s="14" t="s">
        <v>1</v>
      </c>
      <c r="N27" s="14" t="s">
        <v>30</v>
      </c>
      <c r="O27" s="51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x14ac:dyDescent="0.3">
      <c r="A28" s="13" t="s">
        <v>151</v>
      </c>
      <c r="B28" s="13" t="s">
        <v>23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5">
        <v>0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x14ac:dyDescent="0.3">
      <c r="A29" s="13" t="s">
        <v>152</v>
      </c>
      <c r="B29" s="13" t="s">
        <v>23</v>
      </c>
      <c r="C29" s="11">
        <v>1.232570731707317E-4</v>
      </c>
      <c r="D29" s="11">
        <v>0</v>
      </c>
      <c r="E29" s="11">
        <v>1.2317476460767945E-4</v>
      </c>
      <c r="F29" s="11">
        <v>5.352478640776699E-3</v>
      </c>
      <c r="G29" s="11">
        <v>1.7633201041666666</v>
      </c>
      <c r="H29" s="11">
        <v>0.42205591580246909</v>
      </c>
      <c r="I29" s="11">
        <v>6.7988119824646852E-3</v>
      </c>
      <c r="J29" s="11">
        <v>7.8857168674698788E-2</v>
      </c>
      <c r="K29" s="11">
        <v>1.2189387561964849E-2</v>
      </c>
      <c r="L29" s="11">
        <v>0</v>
      </c>
      <c r="M29" s="11">
        <v>6.6432939655172421</v>
      </c>
      <c r="N29" s="11">
        <v>6.1160484126984134</v>
      </c>
      <c r="O29" s="15">
        <v>5.4750213765867417E-2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x14ac:dyDescent="0.3">
      <c r="A30" s="13" t="s">
        <v>152</v>
      </c>
      <c r="B30" s="13" t="s">
        <v>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5">
        <v>0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x14ac:dyDescent="0.3">
      <c r="A31" s="13" t="s">
        <v>153</v>
      </c>
      <c r="B31" s="13" t="s">
        <v>23</v>
      </c>
      <c r="C31" s="11">
        <v>1.5003270564650851E-2</v>
      </c>
      <c r="D31" s="11">
        <v>0</v>
      </c>
      <c r="E31" s="11">
        <v>1.4993251686143573E-2</v>
      </c>
      <c r="F31" s="11">
        <v>0</v>
      </c>
      <c r="G31" s="11">
        <v>0</v>
      </c>
      <c r="H31" s="11">
        <v>0</v>
      </c>
      <c r="I31" s="11">
        <v>3.2277236726741355E-2</v>
      </c>
      <c r="J31" s="11">
        <v>0</v>
      </c>
      <c r="K31" s="11">
        <v>2.986262595763858E-2</v>
      </c>
      <c r="L31" s="11">
        <v>0</v>
      </c>
      <c r="M31" s="11">
        <v>0</v>
      </c>
      <c r="N31" s="11">
        <v>0</v>
      </c>
      <c r="O31" s="15">
        <v>1.6405591593794077E-2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x14ac:dyDescent="0.3">
      <c r="A32" s="13" t="s">
        <v>153</v>
      </c>
      <c r="B32" s="13" t="s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5">
        <v>0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x14ac:dyDescent="0.3">
      <c r="A33" s="53" t="s">
        <v>29</v>
      </c>
      <c r="B33" s="53"/>
      <c r="C33" s="11">
        <v>1.5126527637821583E-2</v>
      </c>
      <c r="D33" s="11">
        <v>0</v>
      </c>
      <c r="E33" s="11">
        <v>1.5116426450751253E-2</v>
      </c>
      <c r="F33" s="11">
        <v>5.352478640776699E-3</v>
      </c>
      <c r="G33" s="11">
        <v>1.7633201041666666</v>
      </c>
      <c r="H33" s="11">
        <v>0.42205591580246909</v>
      </c>
      <c r="I33" s="11">
        <v>3.9076048709206043E-2</v>
      </c>
      <c r="J33" s="11">
        <v>7.8857168674698788E-2</v>
      </c>
      <c r="K33" s="11">
        <v>4.2052013519603429E-2</v>
      </c>
      <c r="L33" s="11">
        <v>0</v>
      </c>
      <c r="M33" s="11">
        <v>6.6432939655172421</v>
      </c>
      <c r="N33" s="11">
        <v>6.1160484126984134</v>
      </c>
      <c r="O33" s="11">
        <v>7.1155805359661498E-2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x14ac:dyDescent="0.3">
      <c r="C34" s="10"/>
      <c r="D34" s="10"/>
      <c r="E34" s="10"/>
      <c r="F34" s="10"/>
      <c r="G34" s="10"/>
      <c r="H34" s="10"/>
      <c r="I34" s="10"/>
      <c r="J34" s="10"/>
      <c r="K34" s="10"/>
      <c r="L34" s="10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x14ac:dyDescent="0.3">
      <c r="B35" s="51" t="s">
        <v>35</v>
      </c>
      <c r="C35" s="54" t="s">
        <v>25</v>
      </c>
      <c r="D35" s="54"/>
      <c r="E35" s="54"/>
      <c r="F35" s="54" t="s">
        <v>26</v>
      </c>
      <c r="G35" s="54"/>
      <c r="H35" s="54"/>
      <c r="I35" s="54" t="s">
        <v>27</v>
      </c>
      <c r="J35" s="54"/>
      <c r="K35" s="54"/>
      <c r="L35" s="54" t="s">
        <v>94</v>
      </c>
      <c r="M35" s="54"/>
      <c r="N35" s="54"/>
      <c r="O35" s="51" t="s">
        <v>29</v>
      </c>
      <c r="T35"/>
      <c r="U35"/>
      <c r="V35"/>
      <c r="W35"/>
      <c r="X35"/>
      <c r="Y35"/>
      <c r="Z35"/>
      <c r="AA35"/>
      <c r="AB35"/>
      <c r="AC35"/>
    </row>
    <row r="36" spans="1:29" ht="28.5" customHeight="1" x14ac:dyDescent="0.3">
      <c r="B36" s="51"/>
      <c r="C36" s="48" t="s">
        <v>0</v>
      </c>
      <c r="D36" s="48" t="s">
        <v>1</v>
      </c>
      <c r="E36" s="48" t="s">
        <v>30</v>
      </c>
      <c r="F36" s="48" t="s">
        <v>0</v>
      </c>
      <c r="G36" s="48" t="s">
        <v>1</v>
      </c>
      <c r="H36" s="48" t="s">
        <v>30</v>
      </c>
      <c r="I36" s="48" t="s">
        <v>0</v>
      </c>
      <c r="J36" s="48" t="s">
        <v>1</v>
      </c>
      <c r="K36" s="48" t="s">
        <v>30</v>
      </c>
      <c r="L36" s="48" t="s">
        <v>0</v>
      </c>
      <c r="M36" s="48" t="s">
        <v>1</v>
      </c>
      <c r="N36" s="48" t="s">
        <v>30</v>
      </c>
      <c r="O36" s="51"/>
      <c r="T36"/>
      <c r="U36"/>
      <c r="V36"/>
      <c r="W36"/>
      <c r="X36"/>
      <c r="Y36"/>
      <c r="Z36"/>
      <c r="AA36"/>
      <c r="AB36"/>
      <c r="AC36"/>
    </row>
    <row r="37" spans="1:29" ht="16.2" x14ac:dyDescent="0.3">
      <c r="B37" s="13" t="s">
        <v>31</v>
      </c>
      <c r="C37" s="49">
        <v>14965</v>
      </c>
      <c r="D37" s="49">
        <v>10</v>
      </c>
      <c r="E37" s="49">
        <v>14975</v>
      </c>
      <c r="F37" s="49">
        <v>309</v>
      </c>
      <c r="G37" s="49">
        <v>96</v>
      </c>
      <c r="H37" s="49">
        <v>405</v>
      </c>
      <c r="I37" s="49">
        <v>2053</v>
      </c>
      <c r="J37" s="49">
        <v>166</v>
      </c>
      <c r="K37" s="49">
        <v>2219</v>
      </c>
      <c r="L37" s="49">
        <v>10</v>
      </c>
      <c r="M37" s="49">
        <v>116</v>
      </c>
      <c r="N37" s="49">
        <v>126</v>
      </c>
      <c r="O37" s="49">
        <v>17725</v>
      </c>
      <c r="T37"/>
      <c r="U37"/>
      <c r="V37"/>
      <c r="W37"/>
      <c r="X37"/>
      <c r="Y37"/>
      <c r="Z37"/>
      <c r="AA37"/>
      <c r="AB37"/>
      <c r="AC37"/>
    </row>
    <row r="38" spans="1:29" ht="30" x14ac:dyDescent="0.3">
      <c r="B38" s="13" t="s">
        <v>32</v>
      </c>
      <c r="C38" s="49">
        <v>2438.7701542077421</v>
      </c>
      <c r="D38" s="49">
        <v>6.7146999999999997</v>
      </c>
      <c r="E38" s="49">
        <v>2445.484854207742</v>
      </c>
      <c r="F38" s="49">
        <v>375.08613851208139</v>
      </c>
      <c r="G38" s="49">
        <v>989.95286087431691</v>
      </c>
      <c r="H38" s="49">
        <v>1365.0389993863982</v>
      </c>
      <c r="I38" s="49">
        <v>1111.3203714733304</v>
      </c>
      <c r="J38" s="49">
        <v>3765.6397760050377</v>
      </c>
      <c r="K38" s="49">
        <v>4876.9601474783685</v>
      </c>
      <c r="L38" s="49">
        <v>91.847575956284146</v>
      </c>
      <c r="M38" s="49">
        <v>16131.562937431694</v>
      </c>
      <c r="N38" s="49">
        <v>16223.410513387978</v>
      </c>
      <c r="O38" s="49">
        <v>24910.894514460488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ht="27.6" x14ac:dyDescent="0.3">
      <c r="B39" s="13" t="s">
        <v>154</v>
      </c>
      <c r="C39" s="49">
        <v>78370.019199997958</v>
      </c>
      <c r="D39" s="49">
        <v>169.4</v>
      </c>
      <c r="E39" s="49">
        <v>78539.419199997952</v>
      </c>
      <c r="F39" s="49">
        <v>3067.0660000000007</v>
      </c>
      <c r="G39" s="49">
        <v>5999.7500000000009</v>
      </c>
      <c r="H39" s="49">
        <v>9066.8160000000025</v>
      </c>
      <c r="I39" s="49">
        <v>13948.752399999994</v>
      </c>
      <c r="J39" s="49">
        <v>34271.699999999997</v>
      </c>
      <c r="K39" s="49">
        <v>48220.452399999995</v>
      </c>
      <c r="L39" s="49">
        <v>379.916</v>
      </c>
      <c r="M39" s="49">
        <v>69025.5</v>
      </c>
      <c r="N39" s="49">
        <v>69405.415999999997</v>
      </c>
      <c r="O39" s="49">
        <v>205232.10359999796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x14ac:dyDescent="0.3">
      <c r="C40" s="10"/>
      <c r="D40" s="10"/>
      <c r="E40" s="10"/>
      <c r="F40" s="10"/>
      <c r="G40" s="10"/>
      <c r="H40" s="10"/>
      <c r="I40" s="10"/>
      <c r="J40" s="10"/>
      <c r="K40" s="10"/>
      <c r="L40" s="1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x14ac:dyDescent="0.3">
      <c r="B41" s="16" t="s">
        <v>24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ht="27" customHeight="1" x14ac:dyDescent="0.3">
      <c r="B42" s="52" t="s">
        <v>36</v>
      </c>
      <c r="C42" s="52"/>
      <c r="D42" s="52"/>
      <c r="E42" s="52"/>
      <c r="F42" s="52"/>
      <c r="G42" s="52"/>
      <c r="H42" s="52"/>
      <c r="I42" s="52"/>
      <c r="J42" s="52"/>
      <c r="K42" s="52"/>
      <c r="L42" s="10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29" x14ac:dyDescent="0.3">
      <c r="B43" s="52" t="s">
        <v>37</v>
      </c>
      <c r="C43" s="52"/>
      <c r="D43" s="52"/>
      <c r="E43" s="52"/>
      <c r="F43" s="52"/>
      <c r="G43" s="52"/>
      <c r="H43" s="52"/>
      <c r="I43" s="52"/>
      <c r="J43" s="52"/>
      <c r="K43" s="52"/>
      <c r="L43" s="10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 x14ac:dyDescent="0.3">
      <c r="B44" s="52" t="s">
        <v>38</v>
      </c>
      <c r="C44" s="52"/>
      <c r="D44" s="52"/>
      <c r="E44" s="52"/>
      <c r="F44" s="52"/>
      <c r="G44" s="52"/>
      <c r="H44" s="52"/>
      <c r="I44" s="52"/>
      <c r="J44" s="52"/>
      <c r="K44" s="52"/>
      <c r="L44" s="10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 x14ac:dyDescent="0.3">
      <c r="B45" s="17" t="s">
        <v>39</v>
      </c>
      <c r="C45" s="18"/>
      <c r="D45" s="18"/>
      <c r="E45" s="18"/>
      <c r="F45" s="18"/>
      <c r="G45" s="18"/>
      <c r="H45" s="18"/>
      <c r="I45" s="18"/>
      <c r="J45" s="18"/>
      <c r="K45" s="18"/>
      <c r="L45" s="10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 x14ac:dyDescent="0.3">
      <c r="E46" s="10"/>
      <c r="F46" s="10"/>
      <c r="G46" s="10"/>
      <c r="H46" s="10"/>
      <c r="I46" s="10"/>
      <c r="J46" s="10"/>
      <c r="K46" s="10"/>
      <c r="L46" s="10"/>
      <c r="R46"/>
      <c r="S46"/>
      <c r="T46"/>
      <c r="U46"/>
      <c r="V46"/>
      <c r="W46"/>
      <c r="X46"/>
      <c r="Y46"/>
      <c r="Z46"/>
      <c r="AA46"/>
      <c r="AB46"/>
      <c r="AC46"/>
    </row>
  </sheetData>
  <mergeCells count="34">
    <mergeCell ref="B43:K43"/>
    <mergeCell ref="B44:K44"/>
    <mergeCell ref="O26:O27"/>
    <mergeCell ref="A33:B33"/>
    <mergeCell ref="B35:B36"/>
    <mergeCell ref="A26:B26"/>
    <mergeCell ref="C26:E26"/>
    <mergeCell ref="F26:H26"/>
    <mergeCell ref="I26:K26"/>
    <mergeCell ref="L26:N26"/>
    <mergeCell ref="C35:E35"/>
    <mergeCell ref="F35:H35"/>
    <mergeCell ref="I35:K35"/>
    <mergeCell ref="O35:O36"/>
    <mergeCell ref="O13:O14"/>
    <mergeCell ref="A25:B25"/>
    <mergeCell ref="A13:B13"/>
    <mergeCell ref="C13:E13"/>
    <mergeCell ref="B42:K42"/>
    <mergeCell ref="L35:N35"/>
    <mergeCell ref="F13:H13"/>
    <mergeCell ref="I13:K13"/>
    <mergeCell ref="L13:N13"/>
    <mergeCell ref="B6:C6"/>
    <mergeCell ref="A1:C1"/>
    <mergeCell ref="B2:C2"/>
    <mergeCell ref="B3:C3"/>
    <mergeCell ref="B4:C4"/>
    <mergeCell ref="B5:C5"/>
    <mergeCell ref="B7:C7"/>
    <mergeCell ref="B8:C8"/>
    <mergeCell ref="B9:C9"/>
    <mergeCell ref="B10:C10"/>
    <mergeCell ref="B11:C11"/>
  </mergeCells>
  <dataValidations count="1">
    <dataValidation type="textLength" allowBlank="1" showInputMessage="1" showErrorMessage="1" sqref="B6" xr:uid="{C4CE79E1-BE5E-45F7-BABF-4CD724376F32}">
      <formula1>10</formula1>
      <formula2>10</formula2>
    </dataValidation>
  </dataValidations>
  <pageMargins left="0.7" right="0.7" top="0.75" bottom="0.75" header="0.3" footer="0.3"/>
  <pageSetup orientation="portrait" r:id="rId1"/>
  <headerFooter>
    <oddFooter xml:space="preserve">&amp;C 
&amp;"calibri,Bold"&amp;9&amp;KFFA500Hizmete Özel | Restricted&amp;R_x000D_&amp;1#&amp;"Calibri"&amp;10&amp;K000000 Tasnif Dışı 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099A6-FD3C-44E9-9FE3-9DC292106298}">
  <dimension ref="A1:AC46"/>
  <sheetViews>
    <sheetView zoomScale="80" zoomScaleNormal="80" workbookViewId="0">
      <selection activeCell="F14" sqref="F14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12" width="17.6640625" customWidth="1"/>
    <col min="13" max="15" width="17.6640625" style="10" customWidth="1"/>
    <col min="16" max="16" width="22" style="10" customWidth="1"/>
    <col min="17" max="29" width="15.44140625" style="10" customWidth="1"/>
  </cols>
  <sheetData>
    <row r="1" spans="1:29" x14ac:dyDescent="0.3">
      <c r="A1" s="61" t="s">
        <v>4</v>
      </c>
      <c r="B1" s="62"/>
      <c r="C1" s="62"/>
      <c r="D1" s="1"/>
      <c r="E1" s="1"/>
      <c r="F1" s="1"/>
    </row>
    <row r="2" spans="1:29" x14ac:dyDescent="0.3">
      <c r="A2" s="2" t="s">
        <v>5</v>
      </c>
      <c r="B2" s="63" t="s">
        <v>6</v>
      </c>
      <c r="C2" s="63"/>
      <c r="D2" s="3"/>
      <c r="E2" s="3"/>
      <c r="F2" s="3"/>
    </row>
    <row r="3" spans="1:29" x14ac:dyDescent="0.3">
      <c r="A3" s="2" t="s">
        <v>7</v>
      </c>
      <c r="B3" s="64" t="s">
        <v>40</v>
      </c>
      <c r="C3" s="64"/>
      <c r="D3" s="4"/>
      <c r="E3" s="4"/>
      <c r="F3" s="4"/>
    </row>
    <row r="4" spans="1:29" x14ac:dyDescent="0.3">
      <c r="A4" s="2" t="s">
        <v>8</v>
      </c>
      <c r="B4" s="63">
        <v>4</v>
      </c>
      <c r="C4" s="63"/>
      <c r="D4" s="3"/>
      <c r="E4" s="3"/>
      <c r="F4" s="3"/>
    </row>
    <row r="5" spans="1:29" x14ac:dyDescent="0.3">
      <c r="A5" s="2" t="s">
        <v>9</v>
      </c>
      <c r="B5" s="55"/>
      <c r="C5" s="56"/>
      <c r="D5" s="3"/>
      <c r="E5" s="3"/>
      <c r="F5" s="3"/>
    </row>
    <row r="6" spans="1:29" ht="15" customHeight="1" x14ac:dyDescent="0.3">
      <c r="A6" s="2" t="s">
        <v>10</v>
      </c>
      <c r="B6" s="55"/>
      <c r="C6" s="56"/>
      <c r="D6" s="3"/>
      <c r="E6" s="5"/>
      <c r="F6" s="12"/>
      <c r="G6" s="12"/>
      <c r="H6" s="12"/>
      <c r="I6" s="12"/>
    </row>
    <row r="7" spans="1:29" ht="15" customHeight="1" x14ac:dyDescent="0.3">
      <c r="A7" s="6" t="s">
        <v>11</v>
      </c>
      <c r="B7" s="57"/>
      <c r="C7" s="58"/>
      <c r="D7" s="3"/>
      <c r="E7" s="5"/>
      <c r="F7" s="12"/>
      <c r="G7" s="12"/>
      <c r="H7" s="12"/>
      <c r="I7" s="12"/>
    </row>
    <row r="8" spans="1:29" x14ac:dyDescent="0.3">
      <c r="A8" s="2" t="s">
        <v>12</v>
      </c>
      <c r="B8" s="59"/>
      <c r="C8" s="59"/>
      <c r="D8" s="5"/>
      <c r="E8" s="5"/>
      <c r="F8" s="7"/>
      <c r="G8" s="7"/>
      <c r="H8" s="7"/>
      <c r="I8" s="7"/>
    </row>
    <row r="9" spans="1:29" x14ac:dyDescent="0.3">
      <c r="A9" s="2" t="s">
        <v>13</v>
      </c>
      <c r="B9" s="60"/>
      <c r="C9" s="60"/>
      <c r="D9" s="5"/>
      <c r="E9" s="5"/>
      <c r="F9" s="7"/>
      <c r="G9" s="7"/>
      <c r="H9" s="7"/>
      <c r="I9" s="7"/>
    </row>
    <row r="10" spans="1:29" x14ac:dyDescent="0.3">
      <c r="A10" s="2" t="s">
        <v>14</v>
      </c>
      <c r="B10" s="59" t="s">
        <v>42</v>
      </c>
      <c r="C10" s="59"/>
      <c r="D10" s="5"/>
      <c r="F10" s="8"/>
      <c r="G10" s="8"/>
      <c r="H10" s="8"/>
      <c r="I10" s="8"/>
    </row>
    <row r="11" spans="1:29" x14ac:dyDescent="0.3">
      <c r="A11" s="2" t="s">
        <v>22</v>
      </c>
      <c r="B11" s="59" t="s">
        <v>75</v>
      </c>
      <c r="C11" s="59"/>
      <c r="D11" s="5"/>
      <c r="E11" s="5"/>
      <c r="F11" s="5"/>
    </row>
    <row r="12" spans="1:29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R12"/>
      <c r="S12"/>
      <c r="T12"/>
      <c r="U12"/>
      <c r="V12"/>
      <c r="W12"/>
      <c r="X12"/>
      <c r="Y12"/>
      <c r="Z12"/>
      <c r="AA12"/>
      <c r="AB12"/>
      <c r="AC12"/>
    </row>
    <row r="13" spans="1:29" x14ac:dyDescent="0.3">
      <c r="A13" s="53" t="s">
        <v>33</v>
      </c>
      <c r="B13" s="53"/>
      <c r="C13" s="50" t="s">
        <v>25</v>
      </c>
      <c r="D13" s="50"/>
      <c r="E13" s="50"/>
      <c r="F13" s="50" t="s">
        <v>26</v>
      </c>
      <c r="G13" s="50"/>
      <c r="H13" s="50"/>
      <c r="I13" s="50" t="s">
        <v>27</v>
      </c>
      <c r="J13" s="50"/>
      <c r="K13" s="50"/>
      <c r="L13" s="50" t="s">
        <v>28</v>
      </c>
      <c r="M13" s="50"/>
      <c r="N13" s="50"/>
      <c r="O13" s="51" t="s">
        <v>29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x14ac:dyDescent="0.3">
      <c r="A14" s="13" t="s">
        <v>15</v>
      </c>
      <c r="B14" s="13" t="s">
        <v>16</v>
      </c>
      <c r="C14" s="14" t="s">
        <v>17</v>
      </c>
      <c r="D14" s="14" t="s">
        <v>1</v>
      </c>
      <c r="E14" s="14" t="s">
        <v>30</v>
      </c>
      <c r="F14" s="14" t="s">
        <v>17</v>
      </c>
      <c r="G14" s="14" t="s">
        <v>1</v>
      </c>
      <c r="H14" s="14" t="s">
        <v>30</v>
      </c>
      <c r="I14" s="14" t="s">
        <v>17</v>
      </c>
      <c r="J14" s="14" t="s">
        <v>1</v>
      </c>
      <c r="K14" s="14" t="s">
        <v>30</v>
      </c>
      <c r="L14" s="14" t="s">
        <v>17</v>
      </c>
      <c r="M14" s="14" t="s">
        <v>1</v>
      </c>
      <c r="N14" s="14" t="s">
        <v>30</v>
      </c>
      <c r="O14" s="51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x14ac:dyDescent="0.3">
      <c r="A15" s="13" t="s">
        <v>151</v>
      </c>
      <c r="B15" s="13" t="s">
        <v>23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5">
        <v>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x14ac:dyDescent="0.3">
      <c r="A16" s="13" t="s">
        <v>151</v>
      </c>
      <c r="B16" s="13" t="s">
        <v>150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5">
        <v>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x14ac:dyDescent="0.3">
      <c r="A17" s="13" t="s">
        <v>152</v>
      </c>
      <c r="B17" s="13" t="s">
        <v>23</v>
      </c>
      <c r="C17" s="11">
        <v>5.5875465946401796E-2</v>
      </c>
      <c r="D17" s="11">
        <v>10.85384704</v>
      </c>
      <c r="E17" s="11">
        <v>5.6887175079171737E-2</v>
      </c>
      <c r="F17" s="11">
        <v>0.1794344614244742</v>
      </c>
      <c r="G17" s="11">
        <v>2.3540397955555559</v>
      </c>
      <c r="H17" s="11">
        <v>0.21622289752819548</v>
      </c>
      <c r="I17" s="11">
        <v>0.17515831547937127</v>
      </c>
      <c r="J17" s="11">
        <v>5.7148209016551732</v>
      </c>
      <c r="K17" s="11">
        <v>0.32859691624259785</v>
      </c>
      <c r="L17" s="11">
        <v>0</v>
      </c>
      <c r="M17" s="11">
        <v>16.442996346999998</v>
      </c>
      <c r="N17" s="11">
        <v>14.948178497272727</v>
      </c>
      <c r="O17" s="15">
        <v>0.11830948964590535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x14ac:dyDescent="0.3">
      <c r="A18" s="13" t="s">
        <v>152</v>
      </c>
      <c r="B18" s="13" t="s">
        <v>2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5">
        <v>0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x14ac:dyDescent="0.3">
      <c r="A19" s="13" t="s">
        <v>152</v>
      </c>
      <c r="B19" s="13" t="s">
        <v>150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5">
        <v>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x14ac:dyDescent="0.3">
      <c r="A20" s="13" t="s">
        <v>152</v>
      </c>
      <c r="B20" s="13" t="s">
        <v>3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5">
        <v>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x14ac:dyDescent="0.3">
      <c r="A21" s="13" t="s">
        <v>153</v>
      </c>
      <c r="B21" s="13" t="s">
        <v>23</v>
      </c>
      <c r="C21" s="11">
        <v>1.5432488208395802E-2</v>
      </c>
      <c r="D21" s="11">
        <v>0</v>
      </c>
      <c r="E21" s="11">
        <v>1.5431042271151503E-2</v>
      </c>
      <c r="F21" s="11">
        <v>5.7445052906309755E-3</v>
      </c>
      <c r="G21" s="11">
        <v>0</v>
      </c>
      <c r="H21" s="11">
        <v>5.6473238101503757E-3</v>
      </c>
      <c r="I21" s="11">
        <v>0.11650457105943025</v>
      </c>
      <c r="J21" s="11">
        <v>0</v>
      </c>
      <c r="K21" s="11">
        <v>0.11327760586294174</v>
      </c>
      <c r="L21" s="11">
        <v>0</v>
      </c>
      <c r="M21" s="11">
        <v>0</v>
      </c>
      <c r="N21" s="11">
        <v>0</v>
      </c>
      <c r="O21" s="15">
        <v>3.0420976491660406E-2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x14ac:dyDescent="0.3">
      <c r="A22" s="13" t="s">
        <v>153</v>
      </c>
      <c r="B22" s="13" t="s">
        <v>2</v>
      </c>
      <c r="C22" s="11">
        <v>6.1365203335832089E-4</v>
      </c>
      <c r="D22" s="11">
        <v>0</v>
      </c>
      <c r="E22" s="11">
        <v>6.1359453761828915E-4</v>
      </c>
      <c r="F22" s="11">
        <v>0</v>
      </c>
      <c r="G22" s="11">
        <v>0</v>
      </c>
      <c r="H22" s="11">
        <v>0</v>
      </c>
      <c r="I22" s="11">
        <v>4.0996281925343809E-3</v>
      </c>
      <c r="J22" s="11">
        <v>0</v>
      </c>
      <c r="K22" s="11">
        <v>3.9860759312320918E-3</v>
      </c>
      <c r="L22" s="11">
        <v>0</v>
      </c>
      <c r="M22" s="11">
        <v>0</v>
      </c>
      <c r="N22" s="11">
        <v>0</v>
      </c>
      <c r="O22" s="15">
        <v>1.1191388054094665E-3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x14ac:dyDescent="0.3">
      <c r="A23" s="13" t="s">
        <v>153</v>
      </c>
      <c r="B23" s="13" t="s">
        <v>150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5">
        <v>0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x14ac:dyDescent="0.3">
      <c r="A24" s="13" t="s">
        <v>153</v>
      </c>
      <c r="B24" s="13" t="s">
        <v>3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5">
        <v>0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x14ac:dyDescent="0.3">
      <c r="A25" s="53" t="s">
        <v>29</v>
      </c>
      <c r="B25" s="53"/>
      <c r="C25" s="11">
        <v>7.192160618815592E-2</v>
      </c>
      <c r="D25" s="11">
        <v>10.85384704</v>
      </c>
      <c r="E25" s="11">
        <v>7.2931811887941525E-2</v>
      </c>
      <c r="F25" s="11">
        <v>0.18517896671510517</v>
      </c>
      <c r="G25" s="11">
        <v>2.3540397955555559</v>
      </c>
      <c r="H25" s="11">
        <v>0.22187022133834586</v>
      </c>
      <c r="I25" s="11">
        <v>0.29576251473133591</v>
      </c>
      <c r="J25" s="11">
        <v>5.7148209016551732</v>
      </c>
      <c r="K25" s="11">
        <v>0.44586059803677164</v>
      </c>
      <c r="L25" s="11">
        <v>0</v>
      </c>
      <c r="M25" s="11">
        <v>16.442996346999998</v>
      </c>
      <c r="N25" s="11">
        <v>14.948178497272727</v>
      </c>
      <c r="O25" s="11">
        <v>0.1498496049429752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ht="29.25" customHeight="1" x14ac:dyDescent="0.3">
      <c r="A26" s="53" t="s">
        <v>34</v>
      </c>
      <c r="B26" s="53"/>
      <c r="C26" s="50" t="s">
        <v>25</v>
      </c>
      <c r="D26" s="50"/>
      <c r="E26" s="50"/>
      <c r="F26" s="50" t="s">
        <v>26</v>
      </c>
      <c r="G26" s="50"/>
      <c r="H26" s="50"/>
      <c r="I26" s="50" t="s">
        <v>27</v>
      </c>
      <c r="J26" s="50"/>
      <c r="K26" s="50"/>
      <c r="L26" s="50" t="s">
        <v>28</v>
      </c>
      <c r="M26" s="50"/>
      <c r="N26" s="50"/>
      <c r="O26" s="51" t="s">
        <v>29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x14ac:dyDescent="0.3">
      <c r="A27" s="13" t="s">
        <v>15</v>
      </c>
      <c r="B27" s="13" t="s">
        <v>16</v>
      </c>
      <c r="C27" s="14" t="s">
        <v>0</v>
      </c>
      <c r="D27" s="14" t="s">
        <v>1</v>
      </c>
      <c r="E27" s="14" t="s">
        <v>30</v>
      </c>
      <c r="F27" s="14" t="s">
        <v>0</v>
      </c>
      <c r="G27" s="14" t="s">
        <v>1</v>
      </c>
      <c r="H27" s="14" t="s">
        <v>30</v>
      </c>
      <c r="I27" s="14" t="s">
        <v>0</v>
      </c>
      <c r="J27" s="14" t="s">
        <v>1</v>
      </c>
      <c r="K27" s="14" t="s">
        <v>30</v>
      </c>
      <c r="L27" s="14" t="s">
        <v>0</v>
      </c>
      <c r="M27" s="14" t="s">
        <v>1</v>
      </c>
      <c r="N27" s="14" t="s">
        <v>30</v>
      </c>
      <c r="O27" s="51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x14ac:dyDescent="0.3">
      <c r="A28" s="13" t="s">
        <v>151</v>
      </c>
      <c r="B28" s="13" t="s">
        <v>23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5">
        <v>0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x14ac:dyDescent="0.3">
      <c r="A29" s="13" t="s">
        <v>152</v>
      </c>
      <c r="B29" s="13" t="s">
        <v>23</v>
      </c>
      <c r="C29" s="11">
        <v>2.6715573463268368E-3</v>
      </c>
      <c r="D29" s="11">
        <v>0</v>
      </c>
      <c r="E29" s="11">
        <v>2.6713070364471096E-3</v>
      </c>
      <c r="F29" s="11">
        <v>1.1232372275334608E-3</v>
      </c>
      <c r="G29" s="11">
        <v>0</v>
      </c>
      <c r="H29" s="11">
        <v>1.1042350939849625E-3</v>
      </c>
      <c r="I29" s="11">
        <v>3.2128568271119845E-2</v>
      </c>
      <c r="J29" s="11">
        <v>0</v>
      </c>
      <c r="K29" s="11">
        <v>3.123866523400191E-2</v>
      </c>
      <c r="L29" s="11">
        <v>0</v>
      </c>
      <c r="M29" s="11">
        <v>0</v>
      </c>
      <c r="N29" s="11">
        <v>0</v>
      </c>
      <c r="O29" s="15">
        <v>7.1008323117956428E-3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x14ac:dyDescent="0.3">
      <c r="A30" s="13" t="s">
        <v>152</v>
      </c>
      <c r="B30" s="13" t="s">
        <v>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5">
        <v>0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x14ac:dyDescent="0.3">
      <c r="A31" s="13" t="s">
        <v>153</v>
      </c>
      <c r="B31" s="13" t="s">
        <v>23</v>
      </c>
      <c r="C31" s="11">
        <v>8.3554422788605677E-3</v>
      </c>
      <c r="D31" s="11">
        <v>0</v>
      </c>
      <c r="E31" s="11">
        <v>8.3546594209687984E-3</v>
      </c>
      <c r="F31" s="11">
        <v>3.5147609942638627E-3</v>
      </c>
      <c r="G31" s="11">
        <v>0</v>
      </c>
      <c r="H31" s="11">
        <v>3.4553007518796997E-3</v>
      </c>
      <c r="I31" s="11">
        <v>0.15744743777013753</v>
      </c>
      <c r="J31" s="11">
        <v>0</v>
      </c>
      <c r="K31" s="11">
        <v>0.15308642946513851</v>
      </c>
      <c r="L31" s="11">
        <v>0</v>
      </c>
      <c r="M31" s="11">
        <v>0</v>
      </c>
      <c r="N31" s="11">
        <v>0</v>
      </c>
      <c r="O31" s="15">
        <v>3.0921899571750566E-2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x14ac:dyDescent="0.3">
      <c r="A32" s="13" t="s">
        <v>153</v>
      </c>
      <c r="B32" s="13" t="s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5">
        <v>0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x14ac:dyDescent="0.3">
      <c r="A33" s="53" t="s">
        <v>29</v>
      </c>
      <c r="B33" s="53"/>
      <c r="C33" s="11">
        <v>1.1026999625187404E-2</v>
      </c>
      <c r="D33" s="11">
        <v>0</v>
      </c>
      <c r="E33" s="11">
        <v>1.1025966457415909E-2</v>
      </c>
      <c r="F33" s="11">
        <v>4.6379982217973235E-3</v>
      </c>
      <c r="G33" s="11">
        <v>0</v>
      </c>
      <c r="H33" s="11">
        <v>4.5595358458646621E-3</v>
      </c>
      <c r="I33" s="11">
        <v>0.18957600604125738</v>
      </c>
      <c r="J33" s="11">
        <v>0</v>
      </c>
      <c r="K33" s="11">
        <v>0.18432509469914041</v>
      </c>
      <c r="L33" s="11">
        <v>0</v>
      </c>
      <c r="M33" s="11">
        <v>0</v>
      </c>
      <c r="N33" s="11">
        <v>0</v>
      </c>
      <c r="O33" s="11">
        <v>3.8022731883546212E-2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x14ac:dyDescent="0.3">
      <c r="C34" s="10"/>
      <c r="D34" s="10"/>
      <c r="E34" s="10"/>
      <c r="F34" s="10"/>
      <c r="G34" s="10"/>
      <c r="H34" s="10"/>
      <c r="I34" s="10"/>
      <c r="J34" s="10"/>
      <c r="K34" s="10"/>
      <c r="L34" s="10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x14ac:dyDescent="0.3">
      <c r="B35" s="51" t="s">
        <v>35</v>
      </c>
      <c r="C35" s="54" t="s">
        <v>25</v>
      </c>
      <c r="D35" s="54"/>
      <c r="E35" s="54"/>
      <c r="F35" s="54" t="s">
        <v>26</v>
      </c>
      <c r="G35" s="54"/>
      <c r="H35" s="54"/>
      <c r="I35" s="54" t="s">
        <v>27</v>
      </c>
      <c r="J35" s="54"/>
      <c r="K35" s="54"/>
      <c r="L35" s="54" t="s">
        <v>94</v>
      </c>
      <c r="M35" s="54"/>
      <c r="N35" s="54"/>
      <c r="O35" s="51" t="s">
        <v>29</v>
      </c>
      <c r="T35"/>
      <c r="U35"/>
      <c r="V35"/>
      <c r="W35"/>
      <c r="X35"/>
      <c r="Y35"/>
      <c r="Z35"/>
      <c r="AA35"/>
      <c r="AB35"/>
      <c r="AC35"/>
    </row>
    <row r="36" spans="1:29" ht="28.5" customHeight="1" x14ac:dyDescent="0.3">
      <c r="B36" s="51"/>
      <c r="C36" s="48" t="s">
        <v>0</v>
      </c>
      <c r="D36" s="48" t="s">
        <v>1</v>
      </c>
      <c r="E36" s="48" t="s">
        <v>30</v>
      </c>
      <c r="F36" s="48" t="s">
        <v>0</v>
      </c>
      <c r="G36" s="48" t="s">
        <v>1</v>
      </c>
      <c r="H36" s="48" t="s">
        <v>30</v>
      </c>
      <c r="I36" s="48" t="s">
        <v>0</v>
      </c>
      <c r="J36" s="48" t="s">
        <v>1</v>
      </c>
      <c r="K36" s="48" t="s">
        <v>30</v>
      </c>
      <c r="L36" s="48" t="s">
        <v>0</v>
      </c>
      <c r="M36" s="48" t="s">
        <v>1</v>
      </c>
      <c r="N36" s="48" t="s">
        <v>30</v>
      </c>
      <c r="O36" s="51"/>
      <c r="T36"/>
      <c r="U36"/>
      <c r="V36"/>
      <c r="W36"/>
      <c r="X36"/>
      <c r="Y36"/>
      <c r="Z36"/>
      <c r="AA36"/>
      <c r="AB36"/>
      <c r="AC36"/>
    </row>
    <row r="37" spans="1:29" ht="16.2" x14ac:dyDescent="0.3">
      <c r="B37" s="13" t="s">
        <v>31</v>
      </c>
      <c r="C37" s="49">
        <v>10672</v>
      </c>
      <c r="D37" s="49">
        <v>1</v>
      </c>
      <c r="E37" s="49">
        <v>10673</v>
      </c>
      <c r="F37" s="49">
        <v>523</v>
      </c>
      <c r="G37" s="49">
        <v>9</v>
      </c>
      <c r="H37" s="49">
        <v>532</v>
      </c>
      <c r="I37" s="49">
        <v>2036</v>
      </c>
      <c r="J37" s="49">
        <v>58</v>
      </c>
      <c r="K37" s="49">
        <v>2094</v>
      </c>
      <c r="L37" s="49">
        <v>1</v>
      </c>
      <c r="M37" s="49">
        <v>10</v>
      </c>
      <c r="N37" s="49">
        <v>11</v>
      </c>
      <c r="O37" s="49">
        <v>13310</v>
      </c>
      <c r="T37"/>
      <c r="U37"/>
      <c r="V37"/>
      <c r="W37"/>
      <c r="X37"/>
      <c r="Y37"/>
      <c r="Z37"/>
      <c r="AA37"/>
      <c r="AB37"/>
      <c r="AC37"/>
    </row>
    <row r="38" spans="1:29" ht="30" x14ac:dyDescent="0.3">
      <c r="B38" s="13" t="s">
        <v>32</v>
      </c>
      <c r="C38" s="49">
        <v>1303.3499772476216</v>
      </c>
      <c r="D38" s="49">
        <v>1.1235999999999999</v>
      </c>
      <c r="E38" s="49">
        <v>1304.4735772476215</v>
      </c>
      <c r="F38" s="49">
        <v>94.024626169512416</v>
      </c>
      <c r="G38" s="49">
        <v>13.0509</v>
      </c>
      <c r="H38" s="49">
        <v>107.07552616951241</v>
      </c>
      <c r="I38" s="49">
        <v>620.53167382428273</v>
      </c>
      <c r="J38" s="49">
        <v>607.01332868852455</v>
      </c>
      <c r="K38" s="49">
        <v>1227.5450025128073</v>
      </c>
      <c r="L38" s="49">
        <v>1.8013999999999999</v>
      </c>
      <c r="M38" s="49">
        <v>240.16290000000001</v>
      </c>
      <c r="N38" s="49">
        <v>241.96430000000001</v>
      </c>
      <c r="O38" s="49">
        <v>2881.0584059299413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ht="27.6" x14ac:dyDescent="0.3">
      <c r="B39" s="13" t="s">
        <v>154</v>
      </c>
      <c r="C39" s="49">
        <v>49425.212800000227</v>
      </c>
      <c r="D39" s="49">
        <v>30</v>
      </c>
      <c r="E39" s="49">
        <v>49455.212800000227</v>
      </c>
      <c r="F39" s="49">
        <v>2144.25</v>
      </c>
      <c r="G39" s="49">
        <v>245</v>
      </c>
      <c r="H39" s="49">
        <v>2389.25</v>
      </c>
      <c r="I39" s="49">
        <v>11129.7894</v>
      </c>
      <c r="J39" s="49">
        <v>6664</v>
      </c>
      <c r="K39" s="49">
        <v>17793.789400000001</v>
      </c>
      <c r="L39" s="49">
        <v>16.164000000000001</v>
      </c>
      <c r="M39" s="49">
        <v>2286</v>
      </c>
      <c r="N39" s="49">
        <v>2302.1640000000002</v>
      </c>
      <c r="O39" s="49">
        <v>71940.416200000225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x14ac:dyDescent="0.3">
      <c r="C40" s="10"/>
      <c r="D40" s="10"/>
      <c r="E40" s="10"/>
      <c r="F40" s="10"/>
      <c r="G40" s="10"/>
      <c r="H40" s="10"/>
      <c r="I40" s="10"/>
      <c r="J40" s="10"/>
      <c r="K40" s="10"/>
      <c r="L40" s="1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x14ac:dyDescent="0.3">
      <c r="B41" s="16" t="s">
        <v>24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ht="27" customHeight="1" x14ac:dyDescent="0.3">
      <c r="B42" s="52" t="s">
        <v>36</v>
      </c>
      <c r="C42" s="52"/>
      <c r="D42" s="52"/>
      <c r="E42" s="52"/>
      <c r="F42" s="52"/>
      <c r="G42" s="52"/>
      <c r="H42" s="52"/>
      <c r="I42" s="52"/>
      <c r="J42" s="52"/>
      <c r="K42" s="52"/>
      <c r="L42" s="10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29" x14ac:dyDescent="0.3">
      <c r="B43" s="52" t="s">
        <v>37</v>
      </c>
      <c r="C43" s="52"/>
      <c r="D43" s="52"/>
      <c r="E43" s="52"/>
      <c r="F43" s="52"/>
      <c r="G43" s="52"/>
      <c r="H43" s="52"/>
      <c r="I43" s="52"/>
      <c r="J43" s="52"/>
      <c r="K43" s="52"/>
      <c r="L43" s="10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 x14ac:dyDescent="0.3">
      <c r="B44" s="52" t="s">
        <v>38</v>
      </c>
      <c r="C44" s="52"/>
      <c r="D44" s="52"/>
      <c r="E44" s="52"/>
      <c r="F44" s="52"/>
      <c r="G44" s="52"/>
      <c r="H44" s="52"/>
      <c r="I44" s="52"/>
      <c r="J44" s="52"/>
      <c r="K44" s="52"/>
      <c r="L44" s="10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 x14ac:dyDescent="0.3">
      <c r="B45" s="17" t="s">
        <v>39</v>
      </c>
      <c r="C45" s="18"/>
      <c r="D45" s="18"/>
      <c r="E45" s="18"/>
      <c r="F45" s="18"/>
      <c r="G45" s="18"/>
      <c r="H45" s="18"/>
      <c r="I45" s="18"/>
      <c r="J45" s="18"/>
      <c r="K45" s="18"/>
      <c r="L45" s="10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 x14ac:dyDescent="0.3">
      <c r="E46" s="10"/>
      <c r="F46" s="10"/>
      <c r="G46" s="10"/>
      <c r="H46" s="10"/>
      <c r="I46" s="10"/>
      <c r="J46" s="10"/>
      <c r="K46" s="10"/>
      <c r="L46" s="10"/>
      <c r="R46"/>
      <c r="S46"/>
      <c r="T46"/>
      <c r="U46"/>
      <c r="V46"/>
      <c r="W46"/>
      <c r="X46"/>
      <c r="Y46"/>
      <c r="Z46"/>
      <c r="AA46"/>
      <c r="AB46"/>
      <c r="AC46"/>
    </row>
  </sheetData>
  <mergeCells count="34">
    <mergeCell ref="B43:K43"/>
    <mergeCell ref="B44:K44"/>
    <mergeCell ref="O26:O27"/>
    <mergeCell ref="A33:B33"/>
    <mergeCell ref="B35:B36"/>
    <mergeCell ref="A26:B26"/>
    <mergeCell ref="C26:E26"/>
    <mergeCell ref="F26:H26"/>
    <mergeCell ref="I26:K26"/>
    <mergeCell ref="L26:N26"/>
    <mergeCell ref="C35:E35"/>
    <mergeCell ref="F35:H35"/>
    <mergeCell ref="I35:K35"/>
    <mergeCell ref="O35:O36"/>
    <mergeCell ref="O13:O14"/>
    <mergeCell ref="A25:B25"/>
    <mergeCell ref="A13:B13"/>
    <mergeCell ref="C13:E13"/>
    <mergeCell ref="B42:K42"/>
    <mergeCell ref="L35:N35"/>
    <mergeCell ref="F13:H13"/>
    <mergeCell ref="I13:K13"/>
    <mergeCell ref="L13:N13"/>
    <mergeCell ref="B6:C6"/>
    <mergeCell ref="A1:C1"/>
    <mergeCell ref="B2:C2"/>
    <mergeCell ref="B3:C3"/>
    <mergeCell ref="B4:C4"/>
    <mergeCell ref="B5:C5"/>
    <mergeCell ref="B7:C7"/>
    <mergeCell ref="B8:C8"/>
    <mergeCell ref="B9:C9"/>
    <mergeCell ref="B10:C10"/>
    <mergeCell ref="B11:C11"/>
  </mergeCells>
  <dataValidations count="1">
    <dataValidation type="textLength" allowBlank="1" showInputMessage="1" showErrorMessage="1" sqref="B6" xr:uid="{37CC8580-D3B1-40C1-A171-02E3A014F716}">
      <formula1>10</formula1>
      <formula2>10</formula2>
    </dataValidation>
  </dataValidations>
  <pageMargins left="0.7" right="0.7" top="0.75" bottom="0.75" header="0.3" footer="0.3"/>
  <pageSetup orientation="portrait" r:id="rId1"/>
  <headerFooter>
    <oddFooter xml:space="preserve">&amp;C 
&amp;"calibri,Bold"&amp;9&amp;KFFA500Hizmete Özel | Restricted&amp;R_x000D_&amp;1#&amp;"Calibri"&amp;10&amp;K000000 Tasnif Dışı 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457C0-E2C6-46A7-ABE5-AD50E5DF7AC2}">
  <dimension ref="A1:AC46"/>
  <sheetViews>
    <sheetView zoomScale="80" zoomScaleNormal="80" workbookViewId="0">
      <selection activeCell="F14" sqref="F14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12" width="17.6640625" customWidth="1"/>
    <col min="13" max="15" width="17.6640625" style="10" customWidth="1"/>
    <col min="16" max="16" width="22" style="10" customWidth="1"/>
    <col min="17" max="29" width="15.44140625" style="10" customWidth="1"/>
  </cols>
  <sheetData>
    <row r="1" spans="1:29" x14ac:dyDescent="0.3">
      <c r="A1" s="61" t="s">
        <v>4</v>
      </c>
      <c r="B1" s="62"/>
      <c r="C1" s="62"/>
      <c r="D1" s="1"/>
      <c r="E1" s="1"/>
      <c r="F1" s="1"/>
    </row>
    <row r="2" spans="1:29" x14ac:dyDescent="0.3">
      <c r="A2" s="2" t="s">
        <v>5</v>
      </c>
      <c r="B2" s="63" t="s">
        <v>6</v>
      </c>
      <c r="C2" s="63"/>
      <c r="D2" s="3"/>
      <c r="E2" s="3"/>
      <c r="F2" s="3"/>
    </row>
    <row r="3" spans="1:29" x14ac:dyDescent="0.3">
      <c r="A3" s="2" t="s">
        <v>7</v>
      </c>
      <c r="B3" s="64" t="s">
        <v>40</v>
      </c>
      <c r="C3" s="64"/>
      <c r="D3" s="4"/>
      <c r="E3" s="4"/>
      <c r="F3" s="4"/>
    </row>
    <row r="4" spans="1:29" x14ac:dyDescent="0.3">
      <c r="A4" s="2" t="s">
        <v>8</v>
      </c>
      <c r="B4" s="63">
        <v>4</v>
      </c>
      <c r="C4" s="63"/>
      <c r="D4" s="3"/>
      <c r="E4" s="3"/>
      <c r="F4" s="3"/>
    </row>
    <row r="5" spans="1:29" x14ac:dyDescent="0.3">
      <c r="A5" s="2" t="s">
        <v>9</v>
      </c>
      <c r="B5" s="55"/>
      <c r="C5" s="56"/>
      <c r="D5" s="3"/>
      <c r="E5" s="3"/>
      <c r="F5" s="3"/>
    </row>
    <row r="6" spans="1:29" ht="15" customHeight="1" x14ac:dyDescent="0.3">
      <c r="A6" s="2" t="s">
        <v>10</v>
      </c>
      <c r="B6" s="55"/>
      <c r="C6" s="56"/>
      <c r="D6" s="3"/>
      <c r="E6" s="5"/>
      <c r="F6" s="12"/>
      <c r="G6" s="12"/>
      <c r="H6" s="12"/>
      <c r="I6" s="12"/>
    </row>
    <row r="7" spans="1:29" ht="15" customHeight="1" x14ac:dyDescent="0.3">
      <c r="A7" s="6" t="s">
        <v>11</v>
      </c>
      <c r="B7" s="57"/>
      <c r="C7" s="58"/>
      <c r="D7" s="3"/>
      <c r="E7" s="5"/>
      <c r="F7" s="12"/>
      <c r="G7" s="12"/>
      <c r="H7" s="12"/>
      <c r="I7" s="12"/>
    </row>
    <row r="8" spans="1:29" x14ac:dyDescent="0.3">
      <c r="A8" s="2" t="s">
        <v>12</v>
      </c>
      <c r="B8" s="59"/>
      <c r="C8" s="59"/>
      <c r="D8" s="5"/>
      <c r="E8" s="5"/>
      <c r="F8" s="7"/>
      <c r="G8" s="7"/>
      <c r="H8" s="7"/>
      <c r="I8" s="7"/>
    </row>
    <row r="9" spans="1:29" x14ac:dyDescent="0.3">
      <c r="A9" s="2" t="s">
        <v>13</v>
      </c>
      <c r="B9" s="60"/>
      <c r="C9" s="60"/>
      <c r="D9" s="5"/>
      <c r="E9" s="5"/>
      <c r="F9" s="7"/>
      <c r="G9" s="7"/>
      <c r="H9" s="7"/>
      <c r="I9" s="7"/>
    </row>
    <row r="10" spans="1:29" x14ac:dyDescent="0.3">
      <c r="A10" s="2" t="s">
        <v>14</v>
      </c>
      <c r="B10" s="59" t="s">
        <v>42</v>
      </c>
      <c r="C10" s="59"/>
      <c r="D10" s="5"/>
      <c r="F10" s="8"/>
      <c r="G10" s="8"/>
      <c r="H10" s="8"/>
      <c r="I10" s="8"/>
    </row>
    <row r="11" spans="1:29" x14ac:dyDescent="0.3">
      <c r="A11" s="2" t="s">
        <v>22</v>
      </c>
      <c r="B11" s="59" t="s">
        <v>76</v>
      </c>
      <c r="C11" s="59"/>
      <c r="D11" s="5"/>
      <c r="E11" s="5"/>
      <c r="F11" s="5"/>
    </row>
    <row r="12" spans="1:29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R12"/>
      <c r="S12"/>
      <c r="T12"/>
      <c r="U12"/>
      <c r="V12"/>
      <c r="W12"/>
      <c r="X12"/>
      <c r="Y12"/>
      <c r="Z12"/>
      <c r="AA12"/>
      <c r="AB12"/>
      <c r="AC12"/>
    </row>
    <row r="13" spans="1:29" x14ac:dyDescent="0.3">
      <c r="A13" s="53" t="s">
        <v>33</v>
      </c>
      <c r="B13" s="53"/>
      <c r="C13" s="50" t="s">
        <v>25</v>
      </c>
      <c r="D13" s="50"/>
      <c r="E13" s="50"/>
      <c r="F13" s="50" t="s">
        <v>26</v>
      </c>
      <c r="G13" s="50"/>
      <c r="H13" s="50"/>
      <c r="I13" s="50" t="s">
        <v>27</v>
      </c>
      <c r="J13" s="50"/>
      <c r="K13" s="50"/>
      <c r="L13" s="50" t="s">
        <v>28</v>
      </c>
      <c r="M13" s="50"/>
      <c r="N13" s="50"/>
      <c r="O13" s="51" t="s">
        <v>29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x14ac:dyDescent="0.3">
      <c r="A14" s="13" t="s">
        <v>15</v>
      </c>
      <c r="B14" s="13" t="s">
        <v>16</v>
      </c>
      <c r="C14" s="14" t="s">
        <v>17</v>
      </c>
      <c r="D14" s="14" t="s">
        <v>1</v>
      </c>
      <c r="E14" s="14" t="s">
        <v>30</v>
      </c>
      <c r="F14" s="14" t="s">
        <v>17</v>
      </c>
      <c r="G14" s="14" t="s">
        <v>1</v>
      </c>
      <c r="H14" s="14" t="s">
        <v>30</v>
      </c>
      <c r="I14" s="14" t="s">
        <v>17</v>
      </c>
      <c r="J14" s="14" t="s">
        <v>1</v>
      </c>
      <c r="K14" s="14" t="s">
        <v>30</v>
      </c>
      <c r="L14" s="14" t="s">
        <v>17</v>
      </c>
      <c r="M14" s="14" t="s">
        <v>1</v>
      </c>
      <c r="N14" s="14" t="s">
        <v>30</v>
      </c>
      <c r="O14" s="51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x14ac:dyDescent="0.3">
      <c r="A15" s="13" t="s">
        <v>151</v>
      </c>
      <c r="B15" s="13" t="s">
        <v>23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5">
        <v>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x14ac:dyDescent="0.3">
      <c r="A16" s="13" t="s">
        <v>151</v>
      </c>
      <c r="B16" s="13" t="s">
        <v>150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5">
        <v>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x14ac:dyDescent="0.3">
      <c r="A17" s="13" t="s">
        <v>152</v>
      </c>
      <c r="B17" s="13" t="s">
        <v>23</v>
      </c>
      <c r="C17" s="11">
        <v>5.393498820721896E-2</v>
      </c>
      <c r="D17" s="11">
        <v>1.6207557458333328</v>
      </c>
      <c r="E17" s="11">
        <v>5.4445852490761878E-2</v>
      </c>
      <c r="F17" s="11">
        <v>0.97984320825559701</v>
      </c>
      <c r="G17" s="11">
        <v>17.789832082209678</v>
      </c>
      <c r="H17" s="11">
        <v>2.7226848640836123</v>
      </c>
      <c r="I17" s="11">
        <v>0.55814370092580734</v>
      </c>
      <c r="J17" s="11">
        <v>25.045404602093015</v>
      </c>
      <c r="K17" s="11">
        <v>1.2135761433473387</v>
      </c>
      <c r="L17" s="11">
        <v>234.71954315416667</v>
      </c>
      <c r="M17" s="11">
        <v>817.15669134736845</v>
      </c>
      <c r="N17" s="11">
        <v>677.371775781</v>
      </c>
      <c r="O17" s="15">
        <v>1.814575172433275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x14ac:dyDescent="0.3">
      <c r="A18" s="13" t="s">
        <v>152</v>
      </c>
      <c r="B18" s="13" t="s">
        <v>2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5">
        <v>0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x14ac:dyDescent="0.3">
      <c r="A19" s="13" t="s">
        <v>152</v>
      </c>
      <c r="B19" s="13" t="s">
        <v>150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5">
        <v>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x14ac:dyDescent="0.3">
      <c r="A20" s="13" t="s">
        <v>152</v>
      </c>
      <c r="B20" s="13" t="s">
        <v>3</v>
      </c>
      <c r="C20" s="11">
        <v>1.4266282343987824E-3</v>
      </c>
      <c r="D20" s="11">
        <v>0</v>
      </c>
      <c r="E20" s="11">
        <v>1.4261630800999892E-3</v>
      </c>
      <c r="F20" s="11">
        <v>0.1064859906716418</v>
      </c>
      <c r="G20" s="11">
        <v>0.49791538709677424</v>
      </c>
      <c r="H20" s="11">
        <v>0.14706897157190638</v>
      </c>
      <c r="I20" s="11">
        <v>5.0285672209785734E-3</v>
      </c>
      <c r="J20" s="11">
        <v>0.11709555813953489</v>
      </c>
      <c r="K20" s="11">
        <v>8.0281816682228439E-3</v>
      </c>
      <c r="L20" s="11">
        <v>6.7756086666666673E-2</v>
      </c>
      <c r="M20" s="11">
        <v>0</v>
      </c>
      <c r="N20" s="11">
        <v>1.6261460800000002E-2</v>
      </c>
      <c r="O20" s="15">
        <v>6.3243551515968213E-3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x14ac:dyDescent="0.3">
      <c r="A21" s="13" t="s">
        <v>153</v>
      </c>
      <c r="B21" s="13" t="s">
        <v>23</v>
      </c>
      <c r="C21" s="11">
        <v>3.9329689812948468E-3</v>
      </c>
      <c r="D21" s="11">
        <v>0</v>
      </c>
      <c r="E21" s="11">
        <v>3.9316866307955662E-3</v>
      </c>
      <c r="F21" s="11">
        <v>1.0112288246268658E-3</v>
      </c>
      <c r="G21" s="11">
        <v>0</v>
      </c>
      <c r="H21" s="11">
        <v>9.0638570234113718E-4</v>
      </c>
      <c r="I21" s="11">
        <v>8.1093330988167567E-3</v>
      </c>
      <c r="J21" s="11">
        <v>0</v>
      </c>
      <c r="K21" s="11">
        <v>7.8922765639589162E-3</v>
      </c>
      <c r="L21" s="11">
        <v>0</v>
      </c>
      <c r="M21" s="11">
        <v>0</v>
      </c>
      <c r="N21" s="11">
        <v>0</v>
      </c>
      <c r="O21" s="15">
        <v>4.413187828679872E-3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x14ac:dyDescent="0.3">
      <c r="A22" s="13" t="s">
        <v>153</v>
      </c>
      <c r="B22" s="13" t="s">
        <v>2</v>
      </c>
      <c r="C22" s="11">
        <v>2.4474238964992388E-3</v>
      </c>
      <c r="D22" s="11">
        <v>0</v>
      </c>
      <c r="E22" s="11">
        <v>2.4466259102271493E-3</v>
      </c>
      <c r="F22" s="11">
        <v>5.5500154850746268E-2</v>
      </c>
      <c r="G22" s="11">
        <v>0</v>
      </c>
      <c r="H22" s="11">
        <v>4.9745958193979936E-2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5">
        <v>3.3585272874275705E-3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x14ac:dyDescent="0.3">
      <c r="A23" s="13" t="s">
        <v>153</v>
      </c>
      <c r="B23" s="13" t="s">
        <v>150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5">
        <v>0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x14ac:dyDescent="0.3">
      <c r="A24" s="13" t="s">
        <v>153</v>
      </c>
      <c r="B24" s="13" t="s">
        <v>3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5">
        <v>0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x14ac:dyDescent="0.3">
      <c r="A25" s="53" t="s">
        <v>29</v>
      </c>
      <c r="B25" s="53"/>
      <c r="C25" s="11">
        <v>6.1742009319411831E-2</v>
      </c>
      <c r="D25" s="11">
        <v>1.6207557458333328</v>
      </c>
      <c r="E25" s="11">
        <v>6.2250328111884586E-2</v>
      </c>
      <c r="F25" s="11">
        <v>1.142840582602612</v>
      </c>
      <c r="G25" s="11">
        <v>18.287747469306453</v>
      </c>
      <c r="H25" s="11">
        <v>2.9204061795518399</v>
      </c>
      <c r="I25" s="11">
        <v>0.57128160124560268</v>
      </c>
      <c r="J25" s="11">
        <v>25.16250016023255</v>
      </c>
      <c r="K25" s="11">
        <v>1.2294966015795203</v>
      </c>
      <c r="L25" s="11">
        <v>234.78729924083333</v>
      </c>
      <c r="M25" s="11">
        <v>817.15669134736845</v>
      </c>
      <c r="N25" s="11">
        <v>677.38803724180002</v>
      </c>
      <c r="O25" s="11">
        <v>1.8286712427009792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ht="29.25" customHeight="1" x14ac:dyDescent="0.3">
      <c r="A26" s="53" t="s">
        <v>34</v>
      </c>
      <c r="B26" s="53"/>
      <c r="C26" s="50" t="s">
        <v>25</v>
      </c>
      <c r="D26" s="50"/>
      <c r="E26" s="50"/>
      <c r="F26" s="50" t="s">
        <v>26</v>
      </c>
      <c r="G26" s="50"/>
      <c r="H26" s="50"/>
      <c r="I26" s="50" t="s">
        <v>27</v>
      </c>
      <c r="J26" s="50"/>
      <c r="K26" s="50"/>
      <c r="L26" s="50" t="s">
        <v>28</v>
      </c>
      <c r="M26" s="50"/>
      <c r="N26" s="50"/>
      <c r="O26" s="51" t="s">
        <v>29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x14ac:dyDescent="0.3">
      <c r="A27" s="13" t="s">
        <v>15</v>
      </c>
      <c r="B27" s="13" t="s">
        <v>16</v>
      </c>
      <c r="C27" s="14" t="s">
        <v>0</v>
      </c>
      <c r="D27" s="14" t="s">
        <v>1</v>
      </c>
      <c r="E27" s="14" t="s">
        <v>30</v>
      </c>
      <c r="F27" s="14" t="s">
        <v>0</v>
      </c>
      <c r="G27" s="14" t="s">
        <v>1</v>
      </c>
      <c r="H27" s="14" t="s">
        <v>30</v>
      </c>
      <c r="I27" s="14" t="s">
        <v>0</v>
      </c>
      <c r="J27" s="14" t="s">
        <v>1</v>
      </c>
      <c r="K27" s="14" t="s">
        <v>30</v>
      </c>
      <c r="L27" s="14" t="s">
        <v>0</v>
      </c>
      <c r="M27" s="14" t="s">
        <v>1</v>
      </c>
      <c r="N27" s="14" t="s">
        <v>30</v>
      </c>
      <c r="O27" s="51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x14ac:dyDescent="0.3">
      <c r="A28" s="13" t="s">
        <v>151</v>
      </c>
      <c r="B28" s="13" t="s">
        <v>23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5">
        <v>0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x14ac:dyDescent="0.3">
      <c r="A29" s="13" t="s">
        <v>152</v>
      </c>
      <c r="B29" s="13" t="s">
        <v>23</v>
      </c>
      <c r="C29" s="11">
        <v>5.1230205696890622E-2</v>
      </c>
      <c r="D29" s="11">
        <v>0</v>
      </c>
      <c r="E29" s="11">
        <v>5.1213502010651009E-2</v>
      </c>
      <c r="F29" s="11">
        <v>0.8725813190298507</v>
      </c>
      <c r="G29" s="11">
        <v>5.7040155322580643</v>
      </c>
      <c r="H29" s="11">
        <v>1.3734992474916388</v>
      </c>
      <c r="I29" s="11">
        <v>6.8857024944035811E-2</v>
      </c>
      <c r="J29" s="11">
        <v>0.93305437790697676</v>
      </c>
      <c r="K29" s="11">
        <v>9.1988357765328349E-2</v>
      </c>
      <c r="L29" s="11">
        <v>1.1106648416666667</v>
      </c>
      <c r="M29" s="11">
        <v>15.641993421052632</v>
      </c>
      <c r="N29" s="11">
        <v>12.154474562000001</v>
      </c>
      <c r="O29" s="15">
        <v>0.11979812853613619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x14ac:dyDescent="0.3">
      <c r="A30" s="13" t="s">
        <v>152</v>
      </c>
      <c r="B30" s="13" t="s">
        <v>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5">
        <v>0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x14ac:dyDescent="0.3">
      <c r="A31" s="13" t="s">
        <v>153</v>
      </c>
      <c r="B31" s="13" t="s">
        <v>23</v>
      </c>
      <c r="C31" s="11">
        <v>4.3090238693194172E-3</v>
      </c>
      <c r="D31" s="11">
        <v>0</v>
      </c>
      <c r="E31" s="11">
        <v>4.307618905553744E-3</v>
      </c>
      <c r="F31" s="11">
        <v>0.2759479242452052</v>
      </c>
      <c r="G31" s="11">
        <v>0</v>
      </c>
      <c r="H31" s="11">
        <v>0.24733793878834445</v>
      </c>
      <c r="I31" s="11">
        <v>7.1088743204349219E-3</v>
      </c>
      <c r="J31" s="11">
        <v>0</v>
      </c>
      <c r="K31" s="11">
        <v>6.9185963274198568E-3</v>
      </c>
      <c r="L31" s="11">
        <v>0</v>
      </c>
      <c r="M31" s="11">
        <v>0</v>
      </c>
      <c r="N31" s="11">
        <v>0</v>
      </c>
      <c r="O31" s="15">
        <v>1.1202728315834791E-2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x14ac:dyDescent="0.3">
      <c r="A32" s="13" t="s">
        <v>153</v>
      </c>
      <c r="B32" s="13" t="s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5">
        <v>0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x14ac:dyDescent="0.3">
      <c r="A33" s="53" t="s">
        <v>29</v>
      </c>
      <c r="B33" s="53"/>
      <c r="C33" s="11">
        <v>5.553922956621004E-2</v>
      </c>
      <c r="D33" s="11">
        <v>0</v>
      </c>
      <c r="E33" s="11">
        <v>5.5521120916204751E-2</v>
      </c>
      <c r="F33" s="11">
        <v>1.148529243275056</v>
      </c>
      <c r="G33" s="11">
        <v>5.7040155322580643</v>
      </c>
      <c r="H33" s="11">
        <v>1.6208371862799833</v>
      </c>
      <c r="I33" s="11">
        <v>7.5965899264470726E-2</v>
      </c>
      <c r="J33" s="11">
        <v>0.93305437790697676</v>
      </c>
      <c r="K33" s="11">
        <v>9.8906954092748203E-2</v>
      </c>
      <c r="L33" s="11">
        <v>1.1106648416666667</v>
      </c>
      <c r="M33" s="11">
        <v>15.641993421052632</v>
      </c>
      <c r="N33" s="11">
        <v>12.154474562000001</v>
      </c>
      <c r="O33" s="11">
        <v>0.13100085685197099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x14ac:dyDescent="0.3">
      <c r="C34" s="10"/>
      <c r="D34" s="10"/>
      <c r="E34" s="10"/>
      <c r="F34" s="10"/>
      <c r="G34" s="10"/>
      <c r="H34" s="10"/>
      <c r="I34" s="10"/>
      <c r="J34" s="10"/>
      <c r="K34" s="10"/>
      <c r="L34" s="10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x14ac:dyDescent="0.3">
      <c r="B35" s="51" t="s">
        <v>35</v>
      </c>
      <c r="C35" s="54" t="s">
        <v>25</v>
      </c>
      <c r="D35" s="54"/>
      <c r="E35" s="54"/>
      <c r="F35" s="54" t="s">
        <v>26</v>
      </c>
      <c r="G35" s="54"/>
      <c r="H35" s="54"/>
      <c r="I35" s="54" t="s">
        <v>27</v>
      </c>
      <c r="J35" s="54"/>
      <c r="K35" s="54"/>
      <c r="L35" s="54" t="s">
        <v>94</v>
      </c>
      <c r="M35" s="54"/>
      <c r="N35" s="54"/>
      <c r="O35" s="51" t="s">
        <v>29</v>
      </c>
      <c r="T35"/>
      <c r="U35"/>
      <c r="V35"/>
      <c r="W35"/>
      <c r="X35"/>
      <c r="Y35"/>
      <c r="Z35"/>
      <c r="AA35"/>
      <c r="AB35"/>
      <c r="AC35"/>
    </row>
    <row r="36" spans="1:29" ht="28.5" customHeight="1" x14ac:dyDescent="0.3">
      <c r="B36" s="51"/>
      <c r="C36" s="48" t="s">
        <v>0</v>
      </c>
      <c r="D36" s="48" t="s">
        <v>1</v>
      </c>
      <c r="E36" s="48" t="s">
        <v>30</v>
      </c>
      <c r="F36" s="48" t="s">
        <v>0</v>
      </c>
      <c r="G36" s="48" t="s">
        <v>1</v>
      </c>
      <c r="H36" s="48" t="s">
        <v>30</v>
      </c>
      <c r="I36" s="48" t="s">
        <v>0</v>
      </c>
      <c r="J36" s="48" t="s">
        <v>1</v>
      </c>
      <c r="K36" s="48" t="s">
        <v>30</v>
      </c>
      <c r="L36" s="48" t="s">
        <v>0</v>
      </c>
      <c r="M36" s="48" t="s">
        <v>1</v>
      </c>
      <c r="N36" s="48" t="s">
        <v>30</v>
      </c>
      <c r="O36" s="51"/>
      <c r="T36"/>
      <c r="U36"/>
      <c r="V36"/>
      <c r="W36"/>
      <c r="X36"/>
      <c r="Y36"/>
      <c r="Z36"/>
      <c r="AA36"/>
      <c r="AB36"/>
      <c r="AC36"/>
    </row>
    <row r="37" spans="1:29" ht="16.2" x14ac:dyDescent="0.3">
      <c r="B37" s="13" t="s">
        <v>31</v>
      </c>
      <c r="C37" s="49">
        <v>18396</v>
      </c>
      <c r="D37" s="49">
        <v>6</v>
      </c>
      <c r="E37" s="49">
        <v>18402</v>
      </c>
      <c r="F37" s="49">
        <v>536</v>
      </c>
      <c r="G37" s="49">
        <v>62</v>
      </c>
      <c r="H37" s="49">
        <v>598</v>
      </c>
      <c r="I37" s="49">
        <v>3127</v>
      </c>
      <c r="J37" s="49">
        <v>86</v>
      </c>
      <c r="K37" s="49">
        <v>3213</v>
      </c>
      <c r="L37" s="49">
        <v>12</v>
      </c>
      <c r="M37" s="49">
        <v>38</v>
      </c>
      <c r="N37" s="49">
        <v>50</v>
      </c>
      <c r="O37" s="49">
        <v>22263</v>
      </c>
      <c r="T37"/>
      <c r="U37"/>
      <c r="V37"/>
      <c r="W37"/>
      <c r="X37"/>
      <c r="Y37"/>
      <c r="Z37"/>
      <c r="AA37"/>
      <c r="AB37"/>
      <c r="AC37"/>
    </row>
    <row r="38" spans="1:29" ht="30" x14ac:dyDescent="0.3">
      <c r="B38" s="13" t="s">
        <v>32</v>
      </c>
      <c r="C38" s="49">
        <v>3163.5479984521608</v>
      </c>
      <c r="D38" s="49">
        <v>1.2662</v>
      </c>
      <c r="E38" s="49">
        <v>3164.8141984521608</v>
      </c>
      <c r="F38" s="49">
        <v>169.773019511868</v>
      </c>
      <c r="G38" s="49">
        <v>659.53390629722924</v>
      </c>
      <c r="H38" s="49">
        <v>829.30692580909727</v>
      </c>
      <c r="I38" s="49">
        <v>1096.4187557031212</v>
      </c>
      <c r="J38" s="49">
        <v>1866.826373338859</v>
      </c>
      <c r="K38" s="49">
        <v>2963.2451290419804</v>
      </c>
      <c r="L38" s="49">
        <v>178.55713387978142</v>
      </c>
      <c r="M38" s="49">
        <v>10781.32006420765</v>
      </c>
      <c r="N38" s="49">
        <v>10959.877198087432</v>
      </c>
      <c r="O38" s="49">
        <v>17917.24345139067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ht="27.6" x14ac:dyDescent="0.3">
      <c r="B39" s="13" t="s">
        <v>154</v>
      </c>
      <c r="C39" s="49">
        <v>95289.741999997976</v>
      </c>
      <c r="D39" s="49">
        <v>50</v>
      </c>
      <c r="E39" s="49">
        <v>95339.741999997976</v>
      </c>
      <c r="F39" s="49">
        <v>3539.936999999999</v>
      </c>
      <c r="G39" s="49">
        <v>14054.4</v>
      </c>
      <c r="H39" s="49">
        <v>17594.337</v>
      </c>
      <c r="I39" s="49">
        <v>16413.137399999981</v>
      </c>
      <c r="J39" s="49">
        <v>40289.699999999997</v>
      </c>
      <c r="K39" s="49">
        <v>56702.837399999975</v>
      </c>
      <c r="L39" s="49">
        <v>252.24199999999999</v>
      </c>
      <c r="M39" s="49">
        <v>21300</v>
      </c>
      <c r="N39" s="49">
        <v>21552.241999999998</v>
      </c>
      <c r="O39" s="49">
        <v>191189.15839999795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x14ac:dyDescent="0.3">
      <c r="C40" s="10"/>
      <c r="D40" s="10"/>
      <c r="E40" s="10"/>
      <c r="F40" s="10"/>
      <c r="G40" s="10"/>
      <c r="H40" s="10"/>
      <c r="I40" s="10"/>
      <c r="J40" s="10"/>
      <c r="K40" s="10"/>
      <c r="L40" s="1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x14ac:dyDescent="0.3">
      <c r="B41" s="16" t="s">
        <v>24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ht="27" customHeight="1" x14ac:dyDescent="0.3">
      <c r="B42" s="52" t="s">
        <v>36</v>
      </c>
      <c r="C42" s="52"/>
      <c r="D42" s="52"/>
      <c r="E42" s="52"/>
      <c r="F42" s="52"/>
      <c r="G42" s="52"/>
      <c r="H42" s="52"/>
      <c r="I42" s="52"/>
      <c r="J42" s="52"/>
      <c r="K42" s="52"/>
      <c r="L42" s="10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29" x14ac:dyDescent="0.3">
      <c r="B43" s="52" t="s">
        <v>37</v>
      </c>
      <c r="C43" s="52"/>
      <c r="D43" s="52"/>
      <c r="E43" s="52"/>
      <c r="F43" s="52"/>
      <c r="G43" s="52"/>
      <c r="H43" s="52"/>
      <c r="I43" s="52"/>
      <c r="J43" s="52"/>
      <c r="K43" s="52"/>
      <c r="L43" s="10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 x14ac:dyDescent="0.3">
      <c r="B44" s="52" t="s">
        <v>38</v>
      </c>
      <c r="C44" s="52"/>
      <c r="D44" s="52"/>
      <c r="E44" s="52"/>
      <c r="F44" s="52"/>
      <c r="G44" s="52"/>
      <c r="H44" s="52"/>
      <c r="I44" s="52"/>
      <c r="J44" s="52"/>
      <c r="K44" s="52"/>
      <c r="L44" s="10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 x14ac:dyDescent="0.3">
      <c r="B45" s="17" t="s">
        <v>39</v>
      </c>
      <c r="C45" s="18"/>
      <c r="D45" s="18"/>
      <c r="E45" s="18"/>
      <c r="F45" s="18"/>
      <c r="G45" s="18"/>
      <c r="H45" s="18"/>
      <c r="I45" s="18"/>
      <c r="J45" s="18"/>
      <c r="K45" s="18"/>
      <c r="L45" s="10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 x14ac:dyDescent="0.3">
      <c r="E46" s="10"/>
      <c r="F46" s="10"/>
      <c r="G46" s="10"/>
      <c r="H46" s="10"/>
      <c r="I46" s="10"/>
      <c r="J46" s="10"/>
      <c r="K46" s="10"/>
      <c r="L46" s="10"/>
      <c r="R46"/>
      <c r="S46"/>
      <c r="T46"/>
      <c r="U46"/>
      <c r="V46"/>
      <c r="W46"/>
      <c r="X46"/>
      <c r="Y46"/>
      <c r="Z46"/>
      <c r="AA46"/>
      <c r="AB46"/>
      <c r="AC46"/>
    </row>
  </sheetData>
  <mergeCells count="34">
    <mergeCell ref="B43:K43"/>
    <mergeCell ref="B44:K44"/>
    <mergeCell ref="O26:O27"/>
    <mergeCell ref="A33:B33"/>
    <mergeCell ref="B35:B36"/>
    <mergeCell ref="A26:B26"/>
    <mergeCell ref="C26:E26"/>
    <mergeCell ref="F26:H26"/>
    <mergeCell ref="I26:K26"/>
    <mergeCell ref="L26:N26"/>
    <mergeCell ref="C35:E35"/>
    <mergeCell ref="F35:H35"/>
    <mergeCell ref="I35:K35"/>
    <mergeCell ref="O35:O36"/>
    <mergeCell ref="O13:O14"/>
    <mergeCell ref="A25:B25"/>
    <mergeCell ref="A13:B13"/>
    <mergeCell ref="C13:E13"/>
    <mergeCell ref="B42:K42"/>
    <mergeCell ref="L35:N35"/>
    <mergeCell ref="F13:H13"/>
    <mergeCell ref="I13:K13"/>
    <mergeCell ref="L13:N13"/>
    <mergeCell ref="B6:C6"/>
    <mergeCell ref="A1:C1"/>
    <mergeCell ref="B2:C2"/>
    <mergeCell ref="B3:C3"/>
    <mergeCell ref="B4:C4"/>
    <mergeCell ref="B5:C5"/>
    <mergeCell ref="B7:C7"/>
    <mergeCell ref="B8:C8"/>
    <mergeCell ref="B9:C9"/>
    <mergeCell ref="B10:C10"/>
    <mergeCell ref="B11:C11"/>
  </mergeCells>
  <dataValidations count="1">
    <dataValidation type="textLength" allowBlank="1" showInputMessage="1" showErrorMessage="1" sqref="B6" xr:uid="{CB10CD16-2FAC-4BF3-BE21-60DC46218DEA}">
      <formula1>10</formula1>
      <formula2>10</formula2>
    </dataValidation>
  </dataValidations>
  <pageMargins left="0.7" right="0.7" top="0.75" bottom="0.75" header="0.3" footer="0.3"/>
  <pageSetup orientation="portrait" r:id="rId1"/>
  <headerFooter>
    <oddFooter xml:space="preserve">&amp;C 
&amp;"calibri,Bold"&amp;9&amp;KFFA500Hizmete Özel | Restricted&amp;R_x000D_&amp;1#&amp;"Calibri"&amp;10&amp;K000000 Tasnif Dışı 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B122D-F66E-4454-BB12-9EF2B965A19D}">
  <dimension ref="A1:AC46"/>
  <sheetViews>
    <sheetView zoomScale="80" zoomScaleNormal="80" workbookViewId="0">
      <selection activeCell="F14" sqref="F14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12" width="17.6640625" customWidth="1"/>
    <col min="13" max="15" width="17.6640625" style="10" customWidth="1"/>
    <col min="16" max="16" width="22" style="10" customWidth="1"/>
    <col min="17" max="29" width="15.44140625" style="10" customWidth="1"/>
  </cols>
  <sheetData>
    <row r="1" spans="1:29" x14ac:dyDescent="0.3">
      <c r="A1" s="61" t="s">
        <v>4</v>
      </c>
      <c r="B1" s="62"/>
      <c r="C1" s="62"/>
      <c r="D1" s="1"/>
      <c r="E1" s="1"/>
      <c r="F1" s="1"/>
    </row>
    <row r="2" spans="1:29" x14ac:dyDescent="0.3">
      <c r="A2" s="2" t="s">
        <v>5</v>
      </c>
      <c r="B2" s="63" t="s">
        <v>6</v>
      </c>
      <c r="C2" s="63"/>
      <c r="D2" s="3"/>
      <c r="E2" s="3"/>
      <c r="F2" s="3"/>
    </row>
    <row r="3" spans="1:29" x14ac:dyDescent="0.3">
      <c r="A3" s="2" t="s">
        <v>7</v>
      </c>
      <c r="B3" s="64" t="s">
        <v>40</v>
      </c>
      <c r="C3" s="64"/>
      <c r="D3" s="4"/>
      <c r="E3" s="4"/>
      <c r="F3" s="4"/>
    </row>
    <row r="4" spans="1:29" x14ac:dyDescent="0.3">
      <c r="A4" s="2" t="s">
        <v>8</v>
      </c>
      <c r="B4" s="63">
        <v>4</v>
      </c>
      <c r="C4" s="63"/>
      <c r="D4" s="3"/>
      <c r="E4" s="3"/>
      <c r="F4" s="3"/>
    </row>
    <row r="5" spans="1:29" x14ac:dyDescent="0.3">
      <c r="A5" s="2" t="s">
        <v>9</v>
      </c>
      <c r="B5" s="55"/>
      <c r="C5" s="56"/>
      <c r="D5" s="3"/>
      <c r="E5" s="3"/>
      <c r="F5" s="3"/>
    </row>
    <row r="6" spans="1:29" ht="15" customHeight="1" x14ac:dyDescent="0.3">
      <c r="A6" s="2" t="s">
        <v>10</v>
      </c>
      <c r="B6" s="55"/>
      <c r="C6" s="56"/>
      <c r="D6" s="3"/>
      <c r="E6" s="5"/>
      <c r="F6" s="12"/>
      <c r="G6" s="12"/>
      <c r="H6" s="12"/>
      <c r="I6" s="12"/>
    </row>
    <row r="7" spans="1:29" ht="15" customHeight="1" x14ac:dyDescent="0.3">
      <c r="A7" s="6" t="s">
        <v>11</v>
      </c>
      <c r="B7" s="57"/>
      <c r="C7" s="58"/>
      <c r="D7" s="3"/>
      <c r="E7" s="5"/>
      <c r="F7" s="12"/>
      <c r="G7" s="12"/>
      <c r="H7" s="12"/>
      <c r="I7" s="12"/>
    </row>
    <row r="8" spans="1:29" x14ac:dyDescent="0.3">
      <c r="A8" s="2" t="s">
        <v>12</v>
      </c>
      <c r="B8" s="59"/>
      <c r="C8" s="59"/>
      <c r="D8" s="5"/>
      <c r="E8" s="5"/>
      <c r="F8" s="7"/>
      <c r="G8" s="7"/>
      <c r="H8" s="7"/>
      <c r="I8" s="7"/>
    </row>
    <row r="9" spans="1:29" x14ac:dyDescent="0.3">
      <c r="A9" s="2" t="s">
        <v>13</v>
      </c>
      <c r="B9" s="60"/>
      <c r="C9" s="60"/>
      <c r="D9" s="5"/>
      <c r="E9" s="5"/>
      <c r="F9" s="7"/>
      <c r="G9" s="7"/>
      <c r="H9" s="7"/>
      <c r="I9" s="7"/>
    </row>
    <row r="10" spans="1:29" x14ac:dyDescent="0.3">
      <c r="A10" s="2" t="s">
        <v>14</v>
      </c>
      <c r="B10" s="59" t="s">
        <v>42</v>
      </c>
      <c r="C10" s="59"/>
      <c r="D10" s="5"/>
      <c r="F10" s="8"/>
      <c r="G10" s="8"/>
      <c r="H10" s="8"/>
      <c r="I10" s="8"/>
    </row>
    <row r="11" spans="1:29" x14ac:dyDescent="0.3">
      <c r="A11" s="2" t="s">
        <v>22</v>
      </c>
      <c r="B11" s="59" t="s">
        <v>77</v>
      </c>
      <c r="C11" s="59"/>
      <c r="D11" s="5"/>
      <c r="E11" s="5"/>
      <c r="F11" s="5"/>
    </row>
    <row r="12" spans="1:29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R12"/>
      <c r="S12"/>
      <c r="T12"/>
      <c r="U12"/>
      <c r="V12"/>
      <c r="W12"/>
      <c r="X12"/>
      <c r="Y12"/>
      <c r="Z12"/>
      <c r="AA12"/>
      <c r="AB12"/>
      <c r="AC12"/>
    </row>
    <row r="13" spans="1:29" x14ac:dyDescent="0.3">
      <c r="A13" s="53" t="s">
        <v>33</v>
      </c>
      <c r="B13" s="53"/>
      <c r="C13" s="50" t="s">
        <v>25</v>
      </c>
      <c r="D13" s="50"/>
      <c r="E13" s="50"/>
      <c r="F13" s="50" t="s">
        <v>26</v>
      </c>
      <c r="G13" s="50"/>
      <c r="H13" s="50"/>
      <c r="I13" s="50" t="s">
        <v>27</v>
      </c>
      <c r="J13" s="50"/>
      <c r="K13" s="50"/>
      <c r="L13" s="50" t="s">
        <v>28</v>
      </c>
      <c r="M13" s="50"/>
      <c r="N13" s="50"/>
      <c r="O13" s="51" t="s">
        <v>29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x14ac:dyDescent="0.3">
      <c r="A14" s="13" t="s">
        <v>15</v>
      </c>
      <c r="B14" s="13" t="s">
        <v>16</v>
      </c>
      <c r="C14" s="14" t="s">
        <v>17</v>
      </c>
      <c r="D14" s="14" t="s">
        <v>1</v>
      </c>
      <c r="E14" s="14" t="s">
        <v>30</v>
      </c>
      <c r="F14" s="14" t="s">
        <v>17</v>
      </c>
      <c r="G14" s="14" t="s">
        <v>1</v>
      </c>
      <c r="H14" s="14" t="s">
        <v>30</v>
      </c>
      <c r="I14" s="14" t="s">
        <v>17</v>
      </c>
      <c r="J14" s="14" t="s">
        <v>1</v>
      </c>
      <c r="K14" s="14" t="s">
        <v>30</v>
      </c>
      <c r="L14" s="14" t="s">
        <v>17</v>
      </c>
      <c r="M14" s="14" t="s">
        <v>1</v>
      </c>
      <c r="N14" s="14" t="s">
        <v>30</v>
      </c>
      <c r="O14" s="51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x14ac:dyDescent="0.3">
      <c r="A15" s="13" t="s">
        <v>151</v>
      </c>
      <c r="B15" s="13" t="s">
        <v>23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5">
        <v>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x14ac:dyDescent="0.3">
      <c r="A16" s="13" t="s">
        <v>151</v>
      </c>
      <c r="B16" s="13" t="s">
        <v>150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5">
        <v>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x14ac:dyDescent="0.3">
      <c r="A17" s="13" t="s">
        <v>152</v>
      </c>
      <c r="B17" s="13" t="s">
        <v>23</v>
      </c>
      <c r="C17" s="11">
        <v>0.11520338808600417</v>
      </c>
      <c r="D17" s="11">
        <v>0.30797660099999996</v>
      </c>
      <c r="E17" s="11">
        <v>0.11546971073796915</v>
      </c>
      <c r="F17" s="11">
        <v>0.38168556112432434</v>
      </c>
      <c r="G17" s="11">
        <v>11.985019953725493</v>
      </c>
      <c r="H17" s="11">
        <v>2.8891857900338991</v>
      </c>
      <c r="I17" s="11">
        <v>0.32389756298324479</v>
      </c>
      <c r="J17" s="11">
        <v>6.1154658977027028</v>
      </c>
      <c r="K17" s="11">
        <v>0.41016488519927535</v>
      </c>
      <c r="L17" s="11">
        <v>7.589969599999999</v>
      </c>
      <c r="M17" s="11">
        <v>6.9784652155555555</v>
      </c>
      <c r="N17" s="11">
        <v>7.4001923772413791</v>
      </c>
      <c r="O17" s="15">
        <v>0.25520532642702232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x14ac:dyDescent="0.3">
      <c r="A18" s="13" t="s">
        <v>152</v>
      </c>
      <c r="B18" s="13" t="s">
        <v>2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5">
        <v>0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x14ac:dyDescent="0.3">
      <c r="A19" s="13" t="s">
        <v>152</v>
      </c>
      <c r="B19" s="13" t="s">
        <v>150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5">
        <v>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x14ac:dyDescent="0.3">
      <c r="A20" s="13" t="s">
        <v>152</v>
      </c>
      <c r="B20" s="13" t="s">
        <v>3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5">
        <v>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x14ac:dyDescent="0.3">
      <c r="A21" s="13" t="s">
        <v>153</v>
      </c>
      <c r="B21" s="13" t="s">
        <v>23</v>
      </c>
      <c r="C21" s="11">
        <v>5.6370759245215583E-3</v>
      </c>
      <c r="D21" s="11">
        <v>0</v>
      </c>
      <c r="E21" s="11">
        <v>5.6292881152774574E-3</v>
      </c>
      <c r="F21" s="11">
        <v>2.0172739567567568E-2</v>
      </c>
      <c r="G21" s="11">
        <v>0</v>
      </c>
      <c r="H21" s="11">
        <v>1.5813376355932204E-2</v>
      </c>
      <c r="I21" s="11">
        <v>4.4941435606865553E-2</v>
      </c>
      <c r="J21" s="11">
        <v>0</v>
      </c>
      <c r="K21" s="11">
        <v>4.4272018087761676E-2</v>
      </c>
      <c r="L21" s="11">
        <v>0</v>
      </c>
      <c r="M21" s="11">
        <v>0</v>
      </c>
      <c r="N21" s="11">
        <v>0</v>
      </c>
      <c r="O21" s="15">
        <v>1.4219470600725842E-2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x14ac:dyDescent="0.3">
      <c r="A22" s="13" t="s">
        <v>153</v>
      </c>
      <c r="B22" s="13" t="s">
        <v>2</v>
      </c>
      <c r="C22" s="11">
        <v>5.4876196679732529E-4</v>
      </c>
      <c r="D22" s="11">
        <v>0</v>
      </c>
      <c r="E22" s="11">
        <v>5.4800383375546856E-4</v>
      </c>
      <c r="F22" s="11">
        <v>9.2542410810810809E-3</v>
      </c>
      <c r="G22" s="11">
        <v>0</v>
      </c>
      <c r="H22" s="11">
        <v>7.2543838983050845E-3</v>
      </c>
      <c r="I22" s="11">
        <v>1.2722889252145484E-2</v>
      </c>
      <c r="J22" s="11">
        <v>0</v>
      </c>
      <c r="K22" s="11">
        <v>1.2533377616747181E-2</v>
      </c>
      <c r="L22" s="11">
        <v>0</v>
      </c>
      <c r="M22" s="11">
        <v>0</v>
      </c>
      <c r="N22" s="11">
        <v>0</v>
      </c>
      <c r="O22" s="15">
        <v>3.2885794403148226E-3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x14ac:dyDescent="0.3">
      <c r="A23" s="13" t="s">
        <v>153</v>
      </c>
      <c r="B23" s="13" t="s">
        <v>150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5">
        <v>0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x14ac:dyDescent="0.3">
      <c r="A24" s="13" t="s">
        <v>153</v>
      </c>
      <c r="B24" s="13" t="s">
        <v>3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5">
        <v>0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x14ac:dyDescent="0.3">
      <c r="A25" s="53" t="s">
        <v>29</v>
      </c>
      <c r="B25" s="53"/>
      <c r="C25" s="11">
        <v>0.12138922597732306</v>
      </c>
      <c r="D25" s="11">
        <v>0.30797660099999996</v>
      </c>
      <c r="E25" s="11">
        <v>0.12164700268700207</v>
      </c>
      <c r="F25" s="11">
        <v>0.41111254177297296</v>
      </c>
      <c r="G25" s="11">
        <v>11.985019953725493</v>
      </c>
      <c r="H25" s="11">
        <v>2.9122535502881366</v>
      </c>
      <c r="I25" s="11">
        <v>0.38156188784225581</v>
      </c>
      <c r="J25" s="11">
        <v>6.1154658977027028</v>
      </c>
      <c r="K25" s="11">
        <v>0.46697028090378417</v>
      </c>
      <c r="L25" s="11">
        <v>7.589969599999999</v>
      </c>
      <c r="M25" s="11">
        <v>6.9784652155555555</v>
      </c>
      <c r="N25" s="11">
        <v>7.4001923772413791</v>
      </c>
      <c r="O25" s="11">
        <v>0.27271337646806293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ht="29.25" customHeight="1" x14ac:dyDescent="0.3">
      <c r="A26" s="53" t="s">
        <v>34</v>
      </c>
      <c r="B26" s="53"/>
      <c r="C26" s="50" t="s">
        <v>25</v>
      </c>
      <c r="D26" s="50"/>
      <c r="E26" s="50"/>
      <c r="F26" s="50" t="s">
        <v>26</v>
      </c>
      <c r="G26" s="50"/>
      <c r="H26" s="50"/>
      <c r="I26" s="50" t="s">
        <v>27</v>
      </c>
      <c r="J26" s="50"/>
      <c r="K26" s="50"/>
      <c r="L26" s="50" t="s">
        <v>28</v>
      </c>
      <c r="M26" s="50"/>
      <c r="N26" s="50"/>
      <c r="O26" s="51" t="s">
        <v>29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x14ac:dyDescent="0.3">
      <c r="A27" s="13" t="s">
        <v>15</v>
      </c>
      <c r="B27" s="13" t="s">
        <v>16</v>
      </c>
      <c r="C27" s="14" t="s">
        <v>0</v>
      </c>
      <c r="D27" s="14" t="s">
        <v>1</v>
      </c>
      <c r="E27" s="14" t="s">
        <v>30</v>
      </c>
      <c r="F27" s="14" t="s">
        <v>0</v>
      </c>
      <c r="G27" s="14" t="s">
        <v>1</v>
      </c>
      <c r="H27" s="14" t="s">
        <v>30</v>
      </c>
      <c r="I27" s="14" t="s">
        <v>0</v>
      </c>
      <c r="J27" s="14" t="s">
        <v>1</v>
      </c>
      <c r="K27" s="14" t="s">
        <v>30</v>
      </c>
      <c r="L27" s="14" t="s">
        <v>0</v>
      </c>
      <c r="M27" s="14" t="s">
        <v>1</v>
      </c>
      <c r="N27" s="14" t="s">
        <v>30</v>
      </c>
      <c r="O27" s="51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x14ac:dyDescent="0.3">
      <c r="A28" s="13" t="s">
        <v>151</v>
      </c>
      <c r="B28" s="13" t="s">
        <v>23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5">
        <v>0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x14ac:dyDescent="0.3">
      <c r="A29" s="13" t="s">
        <v>152</v>
      </c>
      <c r="B29" s="13" t="s">
        <v>23</v>
      </c>
      <c r="C29" s="11">
        <v>4.2077826377680427E-2</v>
      </c>
      <c r="D29" s="11">
        <v>0</v>
      </c>
      <c r="E29" s="11">
        <v>4.2019694450840431E-2</v>
      </c>
      <c r="F29" s="11">
        <v>0.28647497297297297</v>
      </c>
      <c r="G29" s="11">
        <v>3.7621791176470585</v>
      </c>
      <c r="H29" s="11">
        <v>1.037580529661017</v>
      </c>
      <c r="I29" s="11">
        <v>3.9441224070290153E-2</v>
      </c>
      <c r="J29" s="11">
        <v>1.0954476486486486</v>
      </c>
      <c r="K29" s="11">
        <v>5.5170788365539451E-2</v>
      </c>
      <c r="L29" s="11">
        <v>0</v>
      </c>
      <c r="M29" s="11">
        <v>0</v>
      </c>
      <c r="N29" s="11">
        <v>0</v>
      </c>
      <c r="O29" s="15">
        <v>6.5316686427634454E-2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x14ac:dyDescent="0.3">
      <c r="A30" s="13" t="s">
        <v>152</v>
      </c>
      <c r="B30" s="13" t="s">
        <v>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5">
        <v>0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x14ac:dyDescent="0.3">
      <c r="A31" s="13" t="s">
        <v>153</v>
      </c>
      <c r="B31" s="13" t="s">
        <v>23</v>
      </c>
      <c r="C31" s="11">
        <v>2.8257927495964955E-2</v>
      </c>
      <c r="D31" s="11">
        <v>0</v>
      </c>
      <c r="E31" s="11">
        <v>2.8218888222426897E-2</v>
      </c>
      <c r="F31" s="11">
        <v>7.6875935891891886E-2</v>
      </c>
      <c r="G31" s="11">
        <v>0</v>
      </c>
      <c r="H31" s="11">
        <v>6.0262915847457625E-2</v>
      </c>
      <c r="I31" s="11">
        <v>6.9838497834082539E-2</v>
      </c>
      <c r="J31" s="11">
        <v>0</v>
      </c>
      <c r="K31" s="11">
        <v>6.8798230354267298E-2</v>
      </c>
      <c r="L31" s="11">
        <v>0</v>
      </c>
      <c r="M31" s="11">
        <v>0</v>
      </c>
      <c r="N31" s="11">
        <v>0</v>
      </c>
      <c r="O31" s="15">
        <v>3.7623621813729781E-2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x14ac:dyDescent="0.3">
      <c r="A32" s="13" t="s">
        <v>153</v>
      </c>
      <c r="B32" s="13" t="s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5">
        <v>0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x14ac:dyDescent="0.3">
      <c r="A33" s="53" t="s">
        <v>29</v>
      </c>
      <c r="B33" s="53"/>
      <c r="C33" s="11">
        <v>7.0335753873645379E-2</v>
      </c>
      <c r="D33" s="11">
        <v>0</v>
      </c>
      <c r="E33" s="11">
        <v>7.0238582673267325E-2</v>
      </c>
      <c r="F33" s="11">
        <v>0.36335090886486487</v>
      </c>
      <c r="G33" s="11">
        <v>3.7621791176470585</v>
      </c>
      <c r="H33" s="11">
        <v>1.0978434455084747</v>
      </c>
      <c r="I33" s="11">
        <v>0.10927972190437268</v>
      </c>
      <c r="J33" s="11">
        <v>1.0954476486486486</v>
      </c>
      <c r="K33" s="11">
        <v>0.12396901871980676</v>
      </c>
      <c r="L33" s="11">
        <v>0</v>
      </c>
      <c r="M33" s="11">
        <v>0</v>
      </c>
      <c r="N33" s="11">
        <v>0</v>
      </c>
      <c r="O33" s="11">
        <v>0.10294030824136424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x14ac:dyDescent="0.3">
      <c r="C34" s="10"/>
      <c r="D34" s="10"/>
      <c r="E34" s="10"/>
      <c r="F34" s="10"/>
      <c r="G34" s="10"/>
      <c r="H34" s="10"/>
      <c r="I34" s="10"/>
      <c r="J34" s="10"/>
      <c r="K34" s="10"/>
      <c r="L34" s="10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x14ac:dyDescent="0.3">
      <c r="B35" s="51" t="s">
        <v>35</v>
      </c>
      <c r="C35" s="54" t="s">
        <v>25</v>
      </c>
      <c r="D35" s="54"/>
      <c r="E35" s="54"/>
      <c r="F35" s="54" t="s">
        <v>26</v>
      </c>
      <c r="G35" s="54"/>
      <c r="H35" s="54"/>
      <c r="I35" s="54" t="s">
        <v>27</v>
      </c>
      <c r="J35" s="54"/>
      <c r="K35" s="54"/>
      <c r="L35" s="54" t="s">
        <v>94</v>
      </c>
      <c r="M35" s="54"/>
      <c r="N35" s="54"/>
      <c r="O35" s="51" t="s">
        <v>29</v>
      </c>
      <c r="T35"/>
      <c r="U35"/>
      <c r="V35"/>
      <c r="W35"/>
      <c r="X35"/>
      <c r="Y35"/>
      <c r="Z35"/>
      <c r="AA35"/>
      <c r="AB35"/>
      <c r="AC35"/>
    </row>
    <row r="36" spans="1:29" ht="28.5" customHeight="1" x14ac:dyDescent="0.3">
      <c r="B36" s="51"/>
      <c r="C36" s="48" t="s">
        <v>0</v>
      </c>
      <c r="D36" s="48" t="s">
        <v>1</v>
      </c>
      <c r="E36" s="48" t="s">
        <v>30</v>
      </c>
      <c r="F36" s="48" t="s">
        <v>0</v>
      </c>
      <c r="G36" s="48" t="s">
        <v>1</v>
      </c>
      <c r="H36" s="48" t="s">
        <v>30</v>
      </c>
      <c r="I36" s="48" t="s">
        <v>0</v>
      </c>
      <c r="J36" s="48" t="s">
        <v>1</v>
      </c>
      <c r="K36" s="48" t="s">
        <v>30</v>
      </c>
      <c r="L36" s="48" t="s">
        <v>0</v>
      </c>
      <c r="M36" s="48" t="s">
        <v>1</v>
      </c>
      <c r="N36" s="48" t="s">
        <v>30</v>
      </c>
      <c r="O36" s="51"/>
      <c r="T36"/>
      <c r="U36"/>
      <c r="V36"/>
      <c r="W36"/>
      <c r="X36"/>
      <c r="Y36"/>
      <c r="Z36"/>
      <c r="AA36"/>
      <c r="AB36"/>
      <c r="AC36"/>
    </row>
    <row r="37" spans="1:29" ht="16.2" x14ac:dyDescent="0.3">
      <c r="B37" s="13" t="s">
        <v>31</v>
      </c>
      <c r="C37" s="49">
        <v>8674</v>
      </c>
      <c r="D37" s="49">
        <v>12</v>
      </c>
      <c r="E37" s="49">
        <v>8686</v>
      </c>
      <c r="F37" s="49">
        <v>185</v>
      </c>
      <c r="G37" s="49">
        <v>51</v>
      </c>
      <c r="H37" s="49">
        <v>236</v>
      </c>
      <c r="I37" s="49">
        <v>2447</v>
      </c>
      <c r="J37" s="49">
        <v>37</v>
      </c>
      <c r="K37" s="49">
        <v>2484</v>
      </c>
      <c r="L37" s="49">
        <v>20</v>
      </c>
      <c r="M37" s="49">
        <v>9</v>
      </c>
      <c r="N37" s="49">
        <v>29</v>
      </c>
      <c r="O37" s="49">
        <v>11435</v>
      </c>
      <c r="T37"/>
      <c r="U37"/>
      <c r="V37"/>
      <c r="W37"/>
      <c r="X37"/>
      <c r="Y37"/>
      <c r="Z37"/>
      <c r="AA37"/>
      <c r="AB37"/>
      <c r="AC37"/>
    </row>
    <row r="38" spans="1:29" ht="30" x14ac:dyDescent="0.3">
      <c r="B38" s="13" t="s">
        <v>32</v>
      </c>
      <c r="C38" s="49">
        <v>1208.736752313052</v>
      </c>
      <c r="D38" s="49">
        <v>10.248807304785894</v>
      </c>
      <c r="E38" s="49">
        <v>1218.9855596178379</v>
      </c>
      <c r="F38" s="49">
        <v>53.317959289617484</v>
      </c>
      <c r="G38" s="49">
        <v>235.2671</v>
      </c>
      <c r="H38" s="49">
        <v>288.5850592896175</v>
      </c>
      <c r="I38" s="49">
        <v>1247.7464081604833</v>
      </c>
      <c r="J38" s="49">
        <v>627.61206876029689</v>
      </c>
      <c r="K38" s="49">
        <v>1875.35847692078</v>
      </c>
      <c r="L38" s="49">
        <v>325.73096284153007</v>
      </c>
      <c r="M38" s="49">
        <v>1933.0079912568306</v>
      </c>
      <c r="N38" s="49">
        <v>2258.7389540983604</v>
      </c>
      <c r="O38" s="49">
        <v>5641.6680499265958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ht="27.6" x14ac:dyDescent="0.3">
      <c r="B39" s="13" t="s">
        <v>154</v>
      </c>
      <c r="C39" s="49">
        <v>40922.823400000001</v>
      </c>
      <c r="D39" s="49">
        <v>325.10399999999998</v>
      </c>
      <c r="E39" s="49">
        <v>41247.9274</v>
      </c>
      <c r="F39" s="49">
        <v>1277.644</v>
      </c>
      <c r="G39" s="49">
        <v>2219.3959999999997</v>
      </c>
      <c r="H39" s="49">
        <v>3497.04</v>
      </c>
      <c r="I39" s="49">
        <v>61447.895400000147</v>
      </c>
      <c r="J39" s="49">
        <v>3843.8</v>
      </c>
      <c r="K39" s="49">
        <v>65291.69540000015</v>
      </c>
      <c r="L39" s="49">
        <v>794.97200000000009</v>
      </c>
      <c r="M39" s="49">
        <v>5825</v>
      </c>
      <c r="N39" s="49">
        <v>6619.9719999999998</v>
      </c>
      <c r="O39" s="49">
        <v>116656.63480000015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x14ac:dyDescent="0.3">
      <c r="C40" s="10"/>
      <c r="D40" s="10"/>
      <c r="E40" s="10"/>
      <c r="F40" s="10"/>
      <c r="G40" s="10"/>
      <c r="H40" s="10"/>
      <c r="I40" s="10"/>
      <c r="J40" s="10"/>
      <c r="K40" s="10"/>
      <c r="L40" s="1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x14ac:dyDescent="0.3">
      <c r="B41" s="16" t="s">
        <v>24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ht="27" customHeight="1" x14ac:dyDescent="0.3">
      <c r="B42" s="52" t="s">
        <v>36</v>
      </c>
      <c r="C42" s="52"/>
      <c r="D42" s="52"/>
      <c r="E42" s="52"/>
      <c r="F42" s="52"/>
      <c r="G42" s="52"/>
      <c r="H42" s="52"/>
      <c r="I42" s="52"/>
      <c r="J42" s="52"/>
      <c r="K42" s="52"/>
      <c r="L42" s="10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29" x14ac:dyDescent="0.3">
      <c r="B43" s="52" t="s">
        <v>37</v>
      </c>
      <c r="C43" s="52"/>
      <c r="D43" s="52"/>
      <c r="E43" s="52"/>
      <c r="F43" s="52"/>
      <c r="G43" s="52"/>
      <c r="H43" s="52"/>
      <c r="I43" s="52"/>
      <c r="J43" s="52"/>
      <c r="K43" s="52"/>
      <c r="L43" s="10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 x14ac:dyDescent="0.3">
      <c r="B44" s="52" t="s">
        <v>38</v>
      </c>
      <c r="C44" s="52"/>
      <c r="D44" s="52"/>
      <c r="E44" s="52"/>
      <c r="F44" s="52"/>
      <c r="G44" s="52"/>
      <c r="H44" s="52"/>
      <c r="I44" s="52"/>
      <c r="J44" s="52"/>
      <c r="K44" s="52"/>
      <c r="L44" s="10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 x14ac:dyDescent="0.3">
      <c r="B45" s="17" t="s">
        <v>39</v>
      </c>
      <c r="C45" s="18"/>
      <c r="D45" s="18"/>
      <c r="E45" s="18"/>
      <c r="F45" s="18"/>
      <c r="G45" s="18"/>
      <c r="H45" s="18"/>
      <c r="I45" s="18"/>
      <c r="J45" s="18"/>
      <c r="K45" s="18"/>
      <c r="L45" s="10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 x14ac:dyDescent="0.3">
      <c r="E46" s="10"/>
      <c r="F46" s="10"/>
      <c r="G46" s="10"/>
      <c r="H46" s="10"/>
      <c r="I46" s="10"/>
      <c r="J46" s="10"/>
      <c r="K46" s="10"/>
      <c r="L46" s="10"/>
      <c r="R46"/>
      <c r="S46"/>
      <c r="T46"/>
      <c r="U46"/>
      <c r="V46"/>
      <c r="W46"/>
      <c r="X46"/>
      <c r="Y46"/>
      <c r="Z46"/>
      <c r="AA46"/>
      <c r="AB46"/>
      <c r="AC46"/>
    </row>
  </sheetData>
  <mergeCells count="34">
    <mergeCell ref="B6:C6"/>
    <mergeCell ref="A1:C1"/>
    <mergeCell ref="B2:C2"/>
    <mergeCell ref="B3:C3"/>
    <mergeCell ref="B4:C4"/>
    <mergeCell ref="B5:C5"/>
    <mergeCell ref="B7:C7"/>
    <mergeCell ref="B8:C8"/>
    <mergeCell ref="B9:C9"/>
    <mergeCell ref="B10:C10"/>
    <mergeCell ref="B11:C11"/>
    <mergeCell ref="F13:H13"/>
    <mergeCell ref="I13:K13"/>
    <mergeCell ref="L13:N13"/>
    <mergeCell ref="O13:O14"/>
    <mergeCell ref="A25:B25"/>
    <mergeCell ref="A13:B13"/>
    <mergeCell ref="C13:E13"/>
    <mergeCell ref="L35:N35"/>
    <mergeCell ref="B42:K42"/>
    <mergeCell ref="B43:K43"/>
    <mergeCell ref="B44:K44"/>
    <mergeCell ref="O26:O27"/>
    <mergeCell ref="A33:B33"/>
    <mergeCell ref="B35:B36"/>
    <mergeCell ref="A26:B26"/>
    <mergeCell ref="C26:E26"/>
    <mergeCell ref="F26:H26"/>
    <mergeCell ref="I26:K26"/>
    <mergeCell ref="L26:N26"/>
    <mergeCell ref="C35:E35"/>
    <mergeCell ref="F35:H35"/>
    <mergeCell ref="I35:K35"/>
    <mergeCell ref="O35:O36"/>
  </mergeCells>
  <dataValidations count="1">
    <dataValidation type="textLength" allowBlank="1" showInputMessage="1" showErrorMessage="1" sqref="B6" xr:uid="{1CF6F377-AA81-4275-BABA-516EBE2D82C8}">
      <formula1>10</formula1>
      <formula2>10</formula2>
    </dataValidation>
  </dataValidations>
  <pageMargins left="0.7" right="0.7" top="0.75" bottom="0.75" header="0.3" footer="0.3"/>
  <pageSetup orientation="portrait" r:id="rId1"/>
  <headerFooter>
    <oddFooter xml:space="preserve">&amp;C 
&amp;"calibri,Bold"&amp;9&amp;KFFA500Hizmete Özel | Restricted&amp;R_x000D_&amp;1#&amp;"Calibri"&amp;10&amp;K000000 Tasnif Dışı 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DC490-F6DF-4097-884C-AC0174C9B003}">
  <dimension ref="A1:AC46"/>
  <sheetViews>
    <sheetView zoomScale="80" zoomScaleNormal="80" workbookViewId="0">
      <selection activeCell="F14" sqref="F14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12" width="17.6640625" customWidth="1"/>
    <col min="13" max="15" width="17.6640625" style="10" customWidth="1"/>
    <col min="16" max="16" width="22" style="10" customWidth="1"/>
    <col min="17" max="29" width="15.44140625" style="10" customWidth="1"/>
  </cols>
  <sheetData>
    <row r="1" spans="1:29" x14ac:dyDescent="0.3">
      <c r="A1" s="61" t="s">
        <v>4</v>
      </c>
      <c r="B1" s="62"/>
      <c r="C1" s="62"/>
      <c r="D1" s="1"/>
      <c r="E1" s="1"/>
      <c r="F1" s="1"/>
    </row>
    <row r="2" spans="1:29" x14ac:dyDescent="0.3">
      <c r="A2" s="2" t="s">
        <v>5</v>
      </c>
      <c r="B2" s="63" t="s">
        <v>6</v>
      </c>
      <c r="C2" s="63"/>
      <c r="D2" s="3"/>
      <c r="E2" s="3"/>
      <c r="F2" s="3"/>
    </row>
    <row r="3" spans="1:29" x14ac:dyDescent="0.3">
      <c r="A3" s="2" t="s">
        <v>7</v>
      </c>
      <c r="B3" s="64" t="s">
        <v>40</v>
      </c>
      <c r="C3" s="64"/>
      <c r="D3" s="4"/>
      <c r="E3" s="4"/>
      <c r="F3" s="4"/>
    </row>
    <row r="4" spans="1:29" x14ac:dyDescent="0.3">
      <c r="A4" s="2" t="s">
        <v>8</v>
      </c>
      <c r="B4" s="63">
        <v>4</v>
      </c>
      <c r="C4" s="63"/>
      <c r="D4" s="3"/>
      <c r="E4" s="3"/>
      <c r="F4" s="3"/>
    </row>
    <row r="5" spans="1:29" x14ac:dyDescent="0.3">
      <c r="A5" s="2" t="s">
        <v>9</v>
      </c>
      <c r="B5" s="55"/>
      <c r="C5" s="56"/>
      <c r="D5" s="3"/>
      <c r="E5" s="3"/>
      <c r="F5" s="3"/>
    </row>
    <row r="6" spans="1:29" ht="15" customHeight="1" x14ac:dyDescent="0.3">
      <c r="A6" s="2" t="s">
        <v>10</v>
      </c>
      <c r="B6" s="55"/>
      <c r="C6" s="56"/>
      <c r="D6" s="3"/>
      <c r="E6" s="5"/>
      <c r="F6" s="12"/>
      <c r="G6" s="12"/>
      <c r="H6" s="12"/>
      <c r="I6" s="12"/>
    </row>
    <row r="7" spans="1:29" ht="15" customHeight="1" x14ac:dyDescent="0.3">
      <c r="A7" s="6" t="s">
        <v>11</v>
      </c>
      <c r="B7" s="57"/>
      <c r="C7" s="58"/>
      <c r="D7" s="3"/>
      <c r="E7" s="5"/>
      <c r="F7" s="12"/>
      <c r="G7" s="12"/>
      <c r="H7" s="12"/>
      <c r="I7" s="12"/>
    </row>
    <row r="8" spans="1:29" x14ac:dyDescent="0.3">
      <c r="A8" s="2" t="s">
        <v>12</v>
      </c>
      <c r="B8" s="59"/>
      <c r="C8" s="59"/>
      <c r="D8" s="5"/>
      <c r="E8" s="5"/>
      <c r="F8" s="7"/>
      <c r="G8" s="7"/>
      <c r="H8" s="7"/>
      <c r="I8" s="7"/>
    </row>
    <row r="9" spans="1:29" x14ac:dyDescent="0.3">
      <c r="A9" s="2" t="s">
        <v>13</v>
      </c>
      <c r="B9" s="60"/>
      <c r="C9" s="60"/>
      <c r="D9" s="5"/>
      <c r="E9" s="5"/>
      <c r="F9" s="7"/>
      <c r="G9" s="7"/>
      <c r="H9" s="7"/>
      <c r="I9" s="7"/>
    </row>
    <row r="10" spans="1:29" x14ac:dyDescent="0.3">
      <c r="A10" s="2" t="s">
        <v>14</v>
      </c>
      <c r="B10" s="59" t="s">
        <v>42</v>
      </c>
      <c r="C10" s="59"/>
      <c r="D10" s="5"/>
      <c r="F10" s="8"/>
      <c r="G10" s="8"/>
      <c r="H10" s="8"/>
      <c r="I10" s="8"/>
    </row>
    <row r="11" spans="1:29" x14ac:dyDescent="0.3">
      <c r="A11" s="2" t="s">
        <v>22</v>
      </c>
      <c r="B11" s="59" t="s">
        <v>78</v>
      </c>
      <c r="C11" s="59"/>
      <c r="D11" s="5"/>
      <c r="E11" s="5"/>
      <c r="F11" s="5"/>
    </row>
    <row r="12" spans="1:29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R12"/>
      <c r="S12"/>
      <c r="T12"/>
      <c r="U12"/>
      <c r="V12"/>
      <c r="W12"/>
      <c r="X12"/>
      <c r="Y12"/>
      <c r="Z12"/>
      <c r="AA12"/>
      <c r="AB12"/>
      <c r="AC12"/>
    </row>
    <row r="13" spans="1:29" x14ac:dyDescent="0.3">
      <c r="A13" s="53" t="s">
        <v>33</v>
      </c>
      <c r="B13" s="53"/>
      <c r="C13" s="50" t="s">
        <v>25</v>
      </c>
      <c r="D13" s="50"/>
      <c r="E13" s="50"/>
      <c r="F13" s="50" t="s">
        <v>26</v>
      </c>
      <c r="G13" s="50"/>
      <c r="H13" s="50"/>
      <c r="I13" s="50" t="s">
        <v>27</v>
      </c>
      <c r="J13" s="50"/>
      <c r="K13" s="50"/>
      <c r="L13" s="50" t="s">
        <v>28</v>
      </c>
      <c r="M13" s="50"/>
      <c r="N13" s="50"/>
      <c r="O13" s="51" t="s">
        <v>29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x14ac:dyDescent="0.3">
      <c r="A14" s="13" t="s">
        <v>15</v>
      </c>
      <c r="B14" s="13" t="s">
        <v>16</v>
      </c>
      <c r="C14" s="14" t="s">
        <v>17</v>
      </c>
      <c r="D14" s="14" t="s">
        <v>1</v>
      </c>
      <c r="E14" s="14" t="s">
        <v>30</v>
      </c>
      <c r="F14" s="14" t="s">
        <v>17</v>
      </c>
      <c r="G14" s="14" t="s">
        <v>1</v>
      </c>
      <c r="H14" s="14" t="s">
        <v>30</v>
      </c>
      <c r="I14" s="14" t="s">
        <v>17</v>
      </c>
      <c r="J14" s="14" t="s">
        <v>1</v>
      </c>
      <c r="K14" s="14" t="s">
        <v>30</v>
      </c>
      <c r="L14" s="14" t="s">
        <v>17</v>
      </c>
      <c r="M14" s="14" t="s">
        <v>1</v>
      </c>
      <c r="N14" s="14" t="s">
        <v>30</v>
      </c>
      <c r="O14" s="51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x14ac:dyDescent="0.3">
      <c r="A15" s="13" t="s">
        <v>151</v>
      </c>
      <c r="B15" s="13" t="s">
        <v>23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5">
        <v>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x14ac:dyDescent="0.3">
      <c r="A16" s="13" t="s">
        <v>151</v>
      </c>
      <c r="B16" s="13" t="s">
        <v>150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5">
        <v>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x14ac:dyDescent="0.3">
      <c r="A17" s="13" t="s">
        <v>152</v>
      </c>
      <c r="B17" s="13" t="s">
        <v>23</v>
      </c>
      <c r="C17" s="11">
        <v>5.9643764834071501E-2</v>
      </c>
      <c r="D17" s="11">
        <v>0.1643654098888889</v>
      </c>
      <c r="E17" s="11">
        <v>5.9674004985689984E-2</v>
      </c>
      <c r="F17" s="11">
        <v>0.383818469341907</v>
      </c>
      <c r="G17" s="11">
        <v>5.1451988829966933</v>
      </c>
      <c r="H17" s="11">
        <v>1.6937935263046835</v>
      </c>
      <c r="I17" s="11">
        <v>0.10901825825815091</v>
      </c>
      <c r="J17" s="11">
        <v>7.9657708461212131</v>
      </c>
      <c r="K17" s="11">
        <v>0.25712338530001144</v>
      </c>
      <c r="L17" s="11">
        <v>4.3477727552127652</v>
      </c>
      <c r="M17" s="11">
        <v>74.799682785714296</v>
      </c>
      <c r="N17" s="11">
        <v>26.104980264632356</v>
      </c>
      <c r="O17" s="15">
        <v>0.22780124984613739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x14ac:dyDescent="0.3">
      <c r="A18" s="13" t="s">
        <v>152</v>
      </c>
      <c r="B18" s="13" t="s">
        <v>2</v>
      </c>
      <c r="C18" s="11">
        <v>5.6533670325438099E-4</v>
      </c>
      <c r="D18" s="11">
        <v>0</v>
      </c>
      <c r="E18" s="11">
        <v>5.6517345269034558E-4</v>
      </c>
      <c r="F18" s="11">
        <v>0</v>
      </c>
      <c r="G18" s="11">
        <v>0</v>
      </c>
      <c r="H18" s="11">
        <v>0</v>
      </c>
      <c r="I18" s="11">
        <v>9.8866697717745681E-4</v>
      </c>
      <c r="J18" s="11">
        <v>0</v>
      </c>
      <c r="K18" s="11">
        <v>9.7002993259453899E-4</v>
      </c>
      <c r="L18" s="11">
        <v>0</v>
      </c>
      <c r="M18" s="11">
        <v>0</v>
      </c>
      <c r="N18" s="11">
        <v>0</v>
      </c>
      <c r="O18" s="15">
        <v>6.1880278284779679E-4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x14ac:dyDescent="0.3">
      <c r="A19" s="13" t="s">
        <v>152</v>
      </c>
      <c r="B19" s="13" t="s">
        <v>150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5">
        <v>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x14ac:dyDescent="0.3">
      <c r="A20" s="13" t="s">
        <v>152</v>
      </c>
      <c r="B20" s="13" t="s">
        <v>3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5">
        <v>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x14ac:dyDescent="0.3">
      <c r="A21" s="13" t="s">
        <v>153</v>
      </c>
      <c r="B21" s="13" t="s">
        <v>23</v>
      </c>
      <c r="C21" s="11">
        <v>1.2557810528852945E-2</v>
      </c>
      <c r="D21" s="11">
        <v>0</v>
      </c>
      <c r="E21" s="11">
        <v>1.255418424801874E-2</v>
      </c>
      <c r="F21" s="11">
        <v>6.5533678826850692E-3</v>
      </c>
      <c r="G21" s="11">
        <v>0</v>
      </c>
      <c r="H21" s="11">
        <v>4.7503721714415642E-3</v>
      </c>
      <c r="I21" s="11">
        <v>2.1634811312296227E-2</v>
      </c>
      <c r="J21" s="11">
        <v>0</v>
      </c>
      <c r="K21" s="11">
        <v>2.1226980412430024E-2</v>
      </c>
      <c r="L21" s="11">
        <v>2.2962025531914896</v>
      </c>
      <c r="M21" s="11">
        <v>0</v>
      </c>
      <c r="N21" s="11">
        <v>1.5870811764705883</v>
      </c>
      <c r="O21" s="15">
        <v>1.6484784611681326E-2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x14ac:dyDescent="0.3">
      <c r="A22" s="13" t="s">
        <v>153</v>
      </c>
      <c r="B22" s="13" t="s">
        <v>2</v>
      </c>
      <c r="C22" s="11">
        <v>1.7544851373644007E-3</v>
      </c>
      <c r="D22" s="11">
        <v>0</v>
      </c>
      <c r="E22" s="11">
        <v>1.7539785000160425E-3</v>
      </c>
      <c r="F22" s="11">
        <v>0</v>
      </c>
      <c r="G22" s="11">
        <v>0</v>
      </c>
      <c r="H22" s="11">
        <v>0</v>
      </c>
      <c r="I22" s="11">
        <v>1.2365700116441546E-3</v>
      </c>
      <c r="J22" s="11">
        <v>0</v>
      </c>
      <c r="K22" s="11">
        <v>1.213259826345253E-3</v>
      </c>
      <c r="L22" s="11">
        <v>2.0619121276595744E-2</v>
      </c>
      <c r="M22" s="11">
        <v>0</v>
      </c>
      <c r="N22" s="11">
        <v>1.4251451470588235E-2</v>
      </c>
      <c r="O22" s="15">
        <v>1.5705077362694667E-3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x14ac:dyDescent="0.3">
      <c r="A23" s="13" t="s">
        <v>153</v>
      </c>
      <c r="B23" s="13" t="s">
        <v>150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5">
        <v>0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x14ac:dyDescent="0.3">
      <c r="A24" s="13" t="s">
        <v>153</v>
      </c>
      <c r="B24" s="13" t="s">
        <v>3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5">
        <v>0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x14ac:dyDescent="0.3">
      <c r="A25" s="53" t="s">
        <v>29</v>
      </c>
      <c r="B25" s="53"/>
      <c r="C25" s="11">
        <v>7.4521397203543227E-2</v>
      </c>
      <c r="D25" s="11">
        <v>0.1643654098888889</v>
      </c>
      <c r="E25" s="11">
        <v>7.4547341186415123E-2</v>
      </c>
      <c r="F25" s="11">
        <v>0.39037183722459207</v>
      </c>
      <c r="G25" s="11">
        <v>5.1451988829966933</v>
      </c>
      <c r="H25" s="11">
        <v>1.698543898476125</v>
      </c>
      <c r="I25" s="11">
        <v>0.13287830655926874</v>
      </c>
      <c r="J25" s="11">
        <v>7.9657708461212131</v>
      </c>
      <c r="K25" s="11">
        <v>0.28053365547138126</v>
      </c>
      <c r="L25" s="11">
        <v>6.6645944296808501</v>
      </c>
      <c r="M25" s="11">
        <v>74.799682785714296</v>
      </c>
      <c r="N25" s="11">
        <v>27.706312892573532</v>
      </c>
      <c r="O25" s="11">
        <v>0.24647534497693596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ht="29.25" customHeight="1" x14ac:dyDescent="0.3">
      <c r="A26" s="53" t="s">
        <v>34</v>
      </c>
      <c r="B26" s="53"/>
      <c r="C26" s="50" t="s">
        <v>25</v>
      </c>
      <c r="D26" s="50"/>
      <c r="E26" s="50"/>
      <c r="F26" s="50" t="s">
        <v>26</v>
      </c>
      <c r="G26" s="50"/>
      <c r="H26" s="50"/>
      <c r="I26" s="50" t="s">
        <v>27</v>
      </c>
      <c r="J26" s="50"/>
      <c r="K26" s="50"/>
      <c r="L26" s="50" t="s">
        <v>28</v>
      </c>
      <c r="M26" s="50"/>
      <c r="N26" s="50"/>
      <c r="O26" s="51" t="s">
        <v>29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x14ac:dyDescent="0.3">
      <c r="A27" s="13" t="s">
        <v>15</v>
      </c>
      <c r="B27" s="13" t="s">
        <v>16</v>
      </c>
      <c r="C27" s="14" t="s">
        <v>0</v>
      </c>
      <c r="D27" s="14" t="s">
        <v>1</v>
      </c>
      <c r="E27" s="14" t="s">
        <v>30</v>
      </c>
      <c r="F27" s="14" t="s">
        <v>0</v>
      </c>
      <c r="G27" s="14" t="s">
        <v>1</v>
      </c>
      <c r="H27" s="14" t="s">
        <v>30</v>
      </c>
      <c r="I27" s="14" t="s">
        <v>0</v>
      </c>
      <c r="J27" s="14" t="s">
        <v>1</v>
      </c>
      <c r="K27" s="14" t="s">
        <v>30</v>
      </c>
      <c r="L27" s="14" t="s">
        <v>0</v>
      </c>
      <c r="M27" s="14" t="s">
        <v>1</v>
      </c>
      <c r="N27" s="14" t="s">
        <v>30</v>
      </c>
      <c r="O27" s="51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x14ac:dyDescent="0.3">
      <c r="A28" s="13" t="s">
        <v>151</v>
      </c>
      <c r="B28" s="13" t="s">
        <v>23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5">
        <v>0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x14ac:dyDescent="0.3">
      <c r="A29" s="13" t="s">
        <v>152</v>
      </c>
      <c r="B29" s="13" t="s">
        <v>23</v>
      </c>
      <c r="C29" s="11">
        <v>8.3113453045766741E-2</v>
      </c>
      <c r="D29" s="11">
        <v>0.4213623777777778</v>
      </c>
      <c r="E29" s="11">
        <v>8.3211128161196135E-2</v>
      </c>
      <c r="F29" s="11">
        <v>0.21778420012547051</v>
      </c>
      <c r="G29" s="11">
        <v>6.1716348099173562E-2</v>
      </c>
      <c r="H29" s="11">
        <v>0.17484602346521147</v>
      </c>
      <c r="I29" s="11">
        <v>0.33507197834187236</v>
      </c>
      <c r="J29" s="11">
        <v>7.1614533393939395</v>
      </c>
      <c r="K29" s="11">
        <v>0.46375390734605276</v>
      </c>
      <c r="L29" s="11">
        <v>4.1878657446808507</v>
      </c>
      <c r="M29" s="11">
        <v>46.718189047619049</v>
      </c>
      <c r="N29" s="11">
        <v>17.322230294117645</v>
      </c>
      <c r="O29" s="15">
        <v>0.19473006490150993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x14ac:dyDescent="0.3">
      <c r="A30" s="13" t="s">
        <v>152</v>
      </c>
      <c r="B30" s="13" t="s">
        <v>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5">
        <v>0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x14ac:dyDescent="0.3">
      <c r="A31" s="13" t="s">
        <v>153</v>
      </c>
      <c r="B31" s="13" t="s">
        <v>23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5">
        <v>0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x14ac:dyDescent="0.3">
      <c r="A32" s="13" t="s">
        <v>153</v>
      </c>
      <c r="B32" s="13" t="s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5">
        <v>0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x14ac:dyDescent="0.3">
      <c r="A33" s="53" t="s">
        <v>29</v>
      </c>
      <c r="B33" s="53"/>
      <c r="C33" s="11">
        <v>8.3113453045766741E-2</v>
      </c>
      <c r="D33" s="11">
        <v>0.4213623777777778</v>
      </c>
      <c r="E33" s="11">
        <v>8.3211128161196135E-2</v>
      </c>
      <c r="F33" s="11">
        <v>0.21778420012547051</v>
      </c>
      <c r="G33" s="11">
        <v>6.1716348099173562E-2</v>
      </c>
      <c r="H33" s="11">
        <v>0.17484602346521147</v>
      </c>
      <c r="I33" s="11">
        <v>0.33507197834187236</v>
      </c>
      <c r="J33" s="11">
        <v>7.1614533393939395</v>
      </c>
      <c r="K33" s="11">
        <v>0.46375390734605276</v>
      </c>
      <c r="L33" s="11">
        <v>4.1878657446808507</v>
      </c>
      <c r="M33" s="11">
        <v>46.718189047619049</v>
      </c>
      <c r="N33" s="11">
        <v>17.322230294117645</v>
      </c>
      <c r="O33" s="11">
        <v>0.19473006490150993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x14ac:dyDescent="0.3">
      <c r="C34" s="10"/>
      <c r="D34" s="10"/>
      <c r="E34" s="10"/>
      <c r="F34" s="10"/>
      <c r="G34" s="10"/>
      <c r="H34" s="10"/>
      <c r="I34" s="10"/>
      <c r="J34" s="10"/>
      <c r="K34" s="10"/>
      <c r="L34" s="10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x14ac:dyDescent="0.3">
      <c r="B35" s="51" t="s">
        <v>35</v>
      </c>
      <c r="C35" s="54" t="s">
        <v>25</v>
      </c>
      <c r="D35" s="54"/>
      <c r="E35" s="54"/>
      <c r="F35" s="54" t="s">
        <v>26</v>
      </c>
      <c r="G35" s="54"/>
      <c r="H35" s="54"/>
      <c r="I35" s="54" t="s">
        <v>27</v>
      </c>
      <c r="J35" s="54"/>
      <c r="K35" s="54"/>
      <c r="L35" s="54" t="s">
        <v>94</v>
      </c>
      <c r="M35" s="54"/>
      <c r="N35" s="54"/>
      <c r="O35" s="51" t="s">
        <v>29</v>
      </c>
      <c r="T35"/>
      <c r="U35"/>
      <c r="V35"/>
      <c r="W35"/>
      <c r="X35"/>
      <c r="Y35"/>
      <c r="Z35"/>
      <c r="AA35"/>
      <c r="AB35"/>
      <c r="AC35"/>
    </row>
    <row r="36" spans="1:29" ht="28.5" customHeight="1" x14ac:dyDescent="0.3">
      <c r="B36" s="51"/>
      <c r="C36" s="48" t="s">
        <v>0</v>
      </c>
      <c r="D36" s="48" t="s">
        <v>1</v>
      </c>
      <c r="E36" s="48" t="s">
        <v>30</v>
      </c>
      <c r="F36" s="48" t="s">
        <v>0</v>
      </c>
      <c r="G36" s="48" t="s">
        <v>1</v>
      </c>
      <c r="H36" s="48" t="s">
        <v>30</v>
      </c>
      <c r="I36" s="48" t="s">
        <v>0</v>
      </c>
      <c r="J36" s="48" t="s">
        <v>1</v>
      </c>
      <c r="K36" s="48" t="s">
        <v>30</v>
      </c>
      <c r="L36" s="48" t="s">
        <v>0</v>
      </c>
      <c r="M36" s="48" t="s">
        <v>1</v>
      </c>
      <c r="N36" s="48" t="s">
        <v>30</v>
      </c>
      <c r="O36" s="51"/>
      <c r="T36"/>
      <c r="U36"/>
      <c r="V36"/>
      <c r="W36"/>
      <c r="X36"/>
      <c r="Y36"/>
      <c r="Z36"/>
      <c r="AA36"/>
      <c r="AB36"/>
      <c r="AC36"/>
    </row>
    <row r="37" spans="1:29" ht="16.2" x14ac:dyDescent="0.3">
      <c r="B37" s="13" t="s">
        <v>31</v>
      </c>
      <c r="C37" s="49">
        <v>31158</v>
      </c>
      <c r="D37" s="49">
        <v>9</v>
      </c>
      <c r="E37" s="49">
        <v>31167</v>
      </c>
      <c r="F37" s="49">
        <v>1594</v>
      </c>
      <c r="G37" s="49">
        <v>605</v>
      </c>
      <c r="H37" s="49">
        <v>2199</v>
      </c>
      <c r="I37" s="49">
        <v>8588</v>
      </c>
      <c r="J37" s="49">
        <v>165</v>
      </c>
      <c r="K37" s="49">
        <v>8753</v>
      </c>
      <c r="L37" s="49">
        <v>47</v>
      </c>
      <c r="M37" s="49">
        <v>21</v>
      </c>
      <c r="N37" s="49">
        <v>68</v>
      </c>
      <c r="O37" s="49">
        <v>42187</v>
      </c>
      <c r="T37"/>
      <c r="U37"/>
      <c r="V37"/>
      <c r="W37"/>
      <c r="X37"/>
      <c r="Y37"/>
      <c r="Z37"/>
      <c r="AA37"/>
      <c r="AB37"/>
      <c r="AC37"/>
    </row>
    <row r="38" spans="1:29" ht="30" x14ac:dyDescent="0.3">
      <c r="B38" s="13" t="s">
        <v>32</v>
      </c>
      <c r="C38" s="49">
        <v>3309.1903899678819</v>
      </c>
      <c r="D38" s="49">
        <v>6.5098000000000003</v>
      </c>
      <c r="E38" s="49">
        <v>3315.7001899678817</v>
      </c>
      <c r="F38" s="49">
        <v>604.028216592219</v>
      </c>
      <c r="G38" s="49">
        <v>2366.216993344553</v>
      </c>
      <c r="H38" s="49">
        <v>2970.245209936772</v>
      </c>
      <c r="I38" s="49">
        <v>1888.693063620497</v>
      </c>
      <c r="J38" s="49">
        <v>1883.9656583998337</v>
      </c>
      <c r="K38" s="49">
        <v>3772.658722020331</v>
      </c>
      <c r="L38" s="49">
        <v>201.98204610655739</v>
      </c>
      <c r="M38" s="49">
        <v>1394.0945409836065</v>
      </c>
      <c r="N38" s="49">
        <v>1596.0765870901639</v>
      </c>
      <c r="O38" s="49">
        <v>11654.680709015149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ht="27.6" x14ac:dyDescent="0.3">
      <c r="B39" s="13" t="s">
        <v>154</v>
      </c>
      <c r="C39" s="49">
        <v>141789.69459999687</v>
      </c>
      <c r="D39" s="49">
        <v>156</v>
      </c>
      <c r="E39" s="49">
        <v>141945.69459999687</v>
      </c>
      <c r="F39" s="49">
        <v>9596.4880000000103</v>
      </c>
      <c r="G39" s="49">
        <v>22448.720000000008</v>
      </c>
      <c r="H39" s="49">
        <v>32045.208000000021</v>
      </c>
      <c r="I39" s="49">
        <v>48300.838199999969</v>
      </c>
      <c r="J39" s="49">
        <v>17840.48</v>
      </c>
      <c r="K39" s="49">
        <v>66141.318199999965</v>
      </c>
      <c r="L39" s="49">
        <v>758.21420000000001</v>
      </c>
      <c r="M39" s="49">
        <v>10143</v>
      </c>
      <c r="N39" s="49">
        <v>10901.2142</v>
      </c>
      <c r="O39" s="49">
        <v>251033.43499999685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x14ac:dyDescent="0.3">
      <c r="C40" s="10"/>
      <c r="D40" s="10"/>
      <c r="E40" s="10"/>
      <c r="F40" s="10"/>
      <c r="G40" s="10"/>
      <c r="H40" s="10"/>
      <c r="I40" s="10"/>
      <c r="J40" s="10"/>
      <c r="K40" s="10"/>
      <c r="L40" s="1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x14ac:dyDescent="0.3">
      <c r="B41" s="16" t="s">
        <v>24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ht="27" customHeight="1" x14ac:dyDescent="0.3">
      <c r="B42" s="52" t="s">
        <v>36</v>
      </c>
      <c r="C42" s="52"/>
      <c r="D42" s="52"/>
      <c r="E42" s="52"/>
      <c r="F42" s="52"/>
      <c r="G42" s="52"/>
      <c r="H42" s="52"/>
      <c r="I42" s="52"/>
      <c r="J42" s="52"/>
      <c r="K42" s="52"/>
      <c r="L42" s="10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29" x14ac:dyDescent="0.3">
      <c r="B43" s="52" t="s">
        <v>37</v>
      </c>
      <c r="C43" s="52"/>
      <c r="D43" s="52"/>
      <c r="E43" s="52"/>
      <c r="F43" s="52"/>
      <c r="G43" s="52"/>
      <c r="H43" s="52"/>
      <c r="I43" s="52"/>
      <c r="J43" s="52"/>
      <c r="K43" s="52"/>
      <c r="L43" s="10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 x14ac:dyDescent="0.3">
      <c r="B44" s="52" t="s">
        <v>38</v>
      </c>
      <c r="C44" s="52"/>
      <c r="D44" s="52"/>
      <c r="E44" s="52"/>
      <c r="F44" s="52"/>
      <c r="G44" s="52"/>
      <c r="H44" s="52"/>
      <c r="I44" s="52"/>
      <c r="J44" s="52"/>
      <c r="K44" s="52"/>
      <c r="L44" s="10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 x14ac:dyDescent="0.3">
      <c r="B45" s="17" t="s">
        <v>39</v>
      </c>
      <c r="C45" s="18"/>
      <c r="D45" s="18"/>
      <c r="E45" s="18"/>
      <c r="F45" s="18"/>
      <c r="G45" s="18"/>
      <c r="H45" s="18"/>
      <c r="I45" s="18"/>
      <c r="J45" s="18"/>
      <c r="K45" s="18"/>
      <c r="L45" s="10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 x14ac:dyDescent="0.3">
      <c r="E46" s="10"/>
      <c r="F46" s="10"/>
      <c r="G46" s="10"/>
      <c r="H46" s="10"/>
      <c r="I46" s="10"/>
      <c r="J46" s="10"/>
      <c r="K46" s="10"/>
      <c r="L46" s="10"/>
      <c r="R46"/>
      <c r="S46"/>
      <c r="T46"/>
      <c r="U46"/>
      <c r="V46"/>
      <c r="W46"/>
      <c r="X46"/>
      <c r="Y46"/>
      <c r="Z46"/>
      <c r="AA46"/>
      <c r="AB46"/>
      <c r="AC46"/>
    </row>
  </sheetData>
  <mergeCells count="34">
    <mergeCell ref="B6:C6"/>
    <mergeCell ref="A1:C1"/>
    <mergeCell ref="B2:C2"/>
    <mergeCell ref="B3:C3"/>
    <mergeCell ref="B4:C4"/>
    <mergeCell ref="B5:C5"/>
    <mergeCell ref="B7:C7"/>
    <mergeCell ref="B8:C8"/>
    <mergeCell ref="B9:C9"/>
    <mergeCell ref="B10:C10"/>
    <mergeCell ref="B11:C11"/>
    <mergeCell ref="F13:H13"/>
    <mergeCell ref="I13:K13"/>
    <mergeCell ref="L13:N13"/>
    <mergeCell ref="O13:O14"/>
    <mergeCell ref="A25:B25"/>
    <mergeCell ref="A13:B13"/>
    <mergeCell ref="C13:E13"/>
    <mergeCell ref="L35:N35"/>
    <mergeCell ref="B42:K42"/>
    <mergeCell ref="B43:K43"/>
    <mergeCell ref="B44:K44"/>
    <mergeCell ref="O26:O27"/>
    <mergeCell ref="A33:B33"/>
    <mergeCell ref="B35:B36"/>
    <mergeCell ref="A26:B26"/>
    <mergeCell ref="C26:E26"/>
    <mergeCell ref="F26:H26"/>
    <mergeCell ref="I26:K26"/>
    <mergeCell ref="L26:N26"/>
    <mergeCell ref="C35:E35"/>
    <mergeCell ref="F35:H35"/>
    <mergeCell ref="I35:K35"/>
    <mergeCell ref="O35:O36"/>
  </mergeCells>
  <dataValidations count="1">
    <dataValidation type="textLength" allowBlank="1" showInputMessage="1" showErrorMessage="1" sqref="B6" xr:uid="{9B1EAAC9-5A6F-4C3E-BEF3-390FD185F30A}">
      <formula1>10</formula1>
      <formula2>10</formula2>
    </dataValidation>
  </dataValidations>
  <pageMargins left="0.7" right="0.7" top="0.75" bottom="0.75" header="0.3" footer="0.3"/>
  <pageSetup orientation="portrait" r:id="rId1"/>
  <headerFooter>
    <oddFooter xml:space="preserve">&amp;C 
&amp;"calibri,Bold"&amp;9&amp;KFFA500Hizmete Özel | Restricted&amp;R_x000D_&amp;1#&amp;"Calibri"&amp;10&amp;K000000 Tasnif Dışı 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97FFD-BE28-412B-8083-89AD01C931FE}">
  <dimension ref="A1:AC46"/>
  <sheetViews>
    <sheetView zoomScale="80" zoomScaleNormal="80" workbookViewId="0">
      <selection activeCell="F14" sqref="F14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12" width="17.6640625" customWidth="1"/>
    <col min="13" max="15" width="17.6640625" style="10" customWidth="1"/>
    <col min="16" max="16" width="22" style="10" customWidth="1"/>
    <col min="17" max="29" width="15.44140625" style="10" customWidth="1"/>
  </cols>
  <sheetData>
    <row r="1" spans="1:29" x14ac:dyDescent="0.3">
      <c r="A1" s="61" t="s">
        <v>4</v>
      </c>
      <c r="B1" s="62"/>
      <c r="C1" s="62"/>
      <c r="D1" s="1"/>
      <c r="E1" s="1"/>
      <c r="F1" s="1"/>
    </row>
    <row r="2" spans="1:29" x14ac:dyDescent="0.3">
      <c r="A2" s="2" t="s">
        <v>5</v>
      </c>
      <c r="B2" s="63" t="s">
        <v>6</v>
      </c>
      <c r="C2" s="63"/>
      <c r="D2" s="3"/>
      <c r="E2" s="3"/>
      <c r="F2" s="3"/>
    </row>
    <row r="3" spans="1:29" x14ac:dyDescent="0.3">
      <c r="A3" s="2" t="s">
        <v>7</v>
      </c>
      <c r="B3" s="64" t="s">
        <v>40</v>
      </c>
      <c r="C3" s="64"/>
      <c r="D3" s="4"/>
      <c r="E3" s="4"/>
      <c r="F3" s="4"/>
    </row>
    <row r="4" spans="1:29" x14ac:dyDescent="0.3">
      <c r="A4" s="2" t="s">
        <v>8</v>
      </c>
      <c r="B4" s="63">
        <v>4</v>
      </c>
      <c r="C4" s="63"/>
      <c r="D4" s="3"/>
      <c r="E4" s="3"/>
      <c r="F4" s="3"/>
    </row>
    <row r="5" spans="1:29" x14ac:dyDescent="0.3">
      <c r="A5" s="2" t="s">
        <v>9</v>
      </c>
      <c r="B5" s="55"/>
      <c r="C5" s="56"/>
      <c r="D5" s="3"/>
      <c r="E5" s="3"/>
      <c r="F5" s="3"/>
    </row>
    <row r="6" spans="1:29" ht="15" customHeight="1" x14ac:dyDescent="0.3">
      <c r="A6" s="2" t="s">
        <v>10</v>
      </c>
      <c r="B6" s="55"/>
      <c r="C6" s="56"/>
      <c r="D6" s="3"/>
      <c r="E6" s="5"/>
      <c r="F6" s="12"/>
      <c r="G6" s="12"/>
      <c r="H6" s="12"/>
      <c r="I6" s="12"/>
    </row>
    <row r="7" spans="1:29" ht="15" customHeight="1" x14ac:dyDescent="0.3">
      <c r="A7" s="6" t="s">
        <v>11</v>
      </c>
      <c r="B7" s="57"/>
      <c r="C7" s="58"/>
      <c r="D7" s="3"/>
      <c r="E7" s="5"/>
      <c r="F7" s="12"/>
      <c r="G7" s="12"/>
      <c r="H7" s="12"/>
      <c r="I7" s="12"/>
    </row>
    <row r="8" spans="1:29" x14ac:dyDescent="0.3">
      <c r="A8" s="2" t="s">
        <v>12</v>
      </c>
      <c r="B8" s="59"/>
      <c r="C8" s="59"/>
      <c r="D8" s="5"/>
      <c r="E8" s="5"/>
      <c r="F8" s="7"/>
      <c r="G8" s="7"/>
      <c r="H8" s="7"/>
      <c r="I8" s="7"/>
    </row>
    <row r="9" spans="1:29" x14ac:dyDescent="0.3">
      <c r="A9" s="2" t="s">
        <v>13</v>
      </c>
      <c r="B9" s="60"/>
      <c r="C9" s="60"/>
      <c r="D9" s="5"/>
      <c r="E9" s="5"/>
      <c r="F9" s="7"/>
      <c r="G9" s="7"/>
      <c r="H9" s="7"/>
      <c r="I9" s="7"/>
    </row>
    <row r="10" spans="1:29" x14ac:dyDescent="0.3">
      <c r="A10" s="2" t="s">
        <v>14</v>
      </c>
      <c r="B10" s="59" t="s">
        <v>42</v>
      </c>
      <c r="C10" s="59"/>
      <c r="D10" s="5"/>
      <c r="F10" s="8"/>
      <c r="G10" s="8"/>
      <c r="H10" s="8"/>
      <c r="I10" s="8"/>
    </row>
    <row r="11" spans="1:29" x14ac:dyDescent="0.3">
      <c r="A11" s="2" t="s">
        <v>22</v>
      </c>
      <c r="B11" s="59" t="s">
        <v>79</v>
      </c>
      <c r="C11" s="59"/>
      <c r="D11" s="5"/>
      <c r="E11" s="5"/>
      <c r="F11" s="5"/>
    </row>
    <row r="12" spans="1:29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R12"/>
      <c r="S12"/>
      <c r="T12"/>
      <c r="U12"/>
      <c r="V12"/>
      <c r="W12"/>
      <c r="X12"/>
      <c r="Y12"/>
      <c r="Z12"/>
      <c r="AA12"/>
      <c r="AB12"/>
      <c r="AC12"/>
    </row>
    <row r="13" spans="1:29" x14ac:dyDescent="0.3">
      <c r="A13" s="53" t="s">
        <v>33</v>
      </c>
      <c r="B13" s="53"/>
      <c r="C13" s="50" t="s">
        <v>25</v>
      </c>
      <c r="D13" s="50"/>
      <c r="E13" s="50"/>
      <c r="F13" s="50" t="s">
        <v>26</v>
      </c>
      <c r="G13" s="50"/>
      <c r="H13" s="50"/>
      <c r="I13" s="50" t="s">
        <v>27</v>
      </c>
      <c r="J13" s="50"/>
      <c r="K13" s="50"/>
      <c r="L13" s="50" t="s">
        <v>28</v>
      </c>
      <c r="M13" s="50"/>
      <c r="N13" s="50"/>
      <c r="O13" s="51" t="s">
        <v>29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x14ac:dyDescent="0.3">
      <c r="A14" s="13" t="s">
        <v>15</v>
      </c>
      <c r="B14" s="13" t="s">
        <v>16</v>
      </c>
      <c r="C14" s="14" t="s">
        <v>17</v>
      </c>
      <c r="D14" s="14" t="s">
        <v>1</v>
      </c>
      <c r="E14" s="14" t="s">
        <v>30</v>
      </c>
      <c r="F14" s="14" t="s">
        <v>17</v>
      </c>
      <c r="G14" s="14" t="s">
        <v>1</v>
      </c>
      <c r="H14" s="14" t="s">
        <v>30</v>
      </c>
      <c r="I14" s="14" t="s">
        <v>17</v>
      </c>
      <c r="J14" s="14" t="s">
        <v>1</v>
      </c>
      <c r="K14" s="14" t="s">
        <v>30</v>
      </c>
      <c r="L14" s="14" t="s">
        <v>17</v>
      </c>
      <c r="M14" s="14" t="s">
        <v>1</v>
      </c>
      <c r="N14" s="14" t="s">
        <v>30</v>
      </c>
      <c r="O14" s="51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x14ac:dyDescent="0.3">
      <c r="A15" s="13" t="s">
        <v>151</v>
      </c>
      <c r="B15" s="13" t="s">
        <v>23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5">
        <v>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x14ac:dyDescent="0.3">
      <c r="A16" s="13" t="s">
        <v>151</v>
      </c>
      <c r="B16" s="13" t="s">
        <v>150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5">
        <v>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x14ac:dyDescent="0.3">
      <c r="A17" s="13" t="s">
        <v>152</v>
      </c>
      <c r="B17" s="13" t="s">
        <v>23</v>
      </c>
      <c r="C17" s="11">
        <v>6.7458932794018212E-2</v>
      </c>
      <c r="D17" s="11">
        <v>1.9359173166666668</v>
      </c>
      <c r="E17" s="11">
        <v>6.7669449761732295E-2</v>
      </c>
      <c r="F17" s="11">
        <v>0.17319944527228914</v>
      </c>
      <c r="G17" s="11">
        <v>5.7073139285714269</v>
      </c>
      <c r="H17" s="11">
        <v>0.7200012020369162</v>
      </c>
      <c r="I17" s="11">
        <v>0.21874505341769765</v>
      </c>
      <c r="J17" s="11">
        <v>3.6421699982089555</v>
      </c>
      <c r="K17" s="11">
        <v>0.29264665974684706</v>
      </c>
      <c r="L17" s="11">
        <v>7.7225617649999974</v>
      </c>
      <c r="M17" s="11">
        <v>18.268193617496554</v>
      </c>
      <c r="N17" s="11">
        <v>15.038909222473684</v>
      </c>
      <c r="O17" s="15">
        <v>0.10885429953199388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x14ac:dyDescent="0.3">
      <c r="A18" s="13" t="s">
        <v>152</v>
      </c>
      <c r="B18" s="13" t="s">
        <v>2</v>
      </c>
      <c r="C18" s="11">
        <v>8.9489311355075497E-4</v>
      </c>
      <c r="D18" s="11">
        <v>0</v>
      </c>
      <c r="E18" s="11">
        <v>8.9479228701572536E-4</v>
      </c>
      <c r="F18" s="11">
        <v>0</v>
      </c>
      <c r="G18" s="11">
        <v>0</v>
      </c>
      <c r="H18" s="11">
        <v>0</v>
      </c>
      <c r="I18" s="11">
        <v>7.6534129933668912E-4</v>
      </c>
      <c r="J18" s="11">
        <v>0</v>
      </c>
      <c r="K18" s="11">
        <v>7.4881984718770135E-4</v>
      </c>
      <c r="L18" s="11">
        <v>0</v>
      </c>
      <c r="M18" s="11">
        <v>0</v>
      </c>
      <c r="N18" s="11">
        <v>0</v>
      </c>
      <c r="O18" s="15">
        <v>8.7480350597152581E-4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x14ac:dyDescent="0.3">
      <c r="A19" s="13" t="s">
        <v>152</v>
      </c>
      <c r="B19" s="13" t="s">
        <v>150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5">
        <v>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x14ac:dyDescent="0.3">
      <c r="A20" s="13" t="s">
        <v>152</v>
      </c>
      <c r="B20" s="13" t="s">
        <v>3</v>
      </c>
      <c r="C20" s="11">
        <v>2.7665502291190453E-3</v>
      </c>
      <c r="D20" s="11">
        <v>0.15328825238095239</v>
      </c>
      <c r="E20" s="11">
        <v>2.7835093289768067E-3</v>
      </c>
      <c r="F20" s="11">
        <v>5.5301683132530123E-3</v>
      </c>
      <c r="G20" s="11">
        <v>3.8144238461538464E-4</v>
      </c>
      <c r="H20" s="11">
        <v>5.0214451216069487E-3</v>
      </c>
      <c r="I20" s="11">
        <v>9.1863739003622321E-3</v>
      </c>
      <c r="J20" s="11">
        <v>0.37637795522388062</v>
      </c>
      <c r="K20" s="11">
        <v>1.7112952729448589E-2</v>
      </c>
      <c r="L20" s="11">
        <v>0.53750828125000005</v>
      </c>
      <c r="M20" s="11">
        <v>2.0128287586206897</v>
      </c>
      <c r="N20" s="11">
        <v>1.5610559808612439</v>
      </c>
      <c r="O20" s="15">
        <v>5.8376691944628974E-3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x14ac:dyDescent="0.3">
      <c r="A21" s="13" t="s">
        <v>153</v>
      </c>
      <c r="B21" s="13" t="s">
        <v>23</v>
      </c>
      <c r="C21" s="11">
        <v>9.3764666196623821E-3</v>
      </c>
      <c r="D21" s="11">
        <v>0</v>
      </c>
      <c r="E21" s="11">
        <v>9.375410184401271E-3</v>
      </c>
      <c r="F21" s="11">
        <v>2.2171813757421686E-3</v>
      </c>
      <c r="G21" s="11">
        <v>0</v>
      </c>
      <c r="H21" s="11">
        <v>1.9981113375309445E-3</v>
      </c>
      <c r="I21" s="11">
        <v>2.2560263890812435E-2</v>
      </c>
      <c r="J21" s="11">
        <v>0</v>
      </c>
      <c r="K21" s="11">
        <v>2.2073254604022829E-2</v>
      </c>
      <c r="L21" s="11">
        <v>1.2448700000000001</v>
      </c>
      <c r="M21" s="11">
        <v>0</v>
      </c>
      <c r="N21" s="11">
        <v>0.38120421052631581</v>
      </c>
      <c r="O21" s="15">
        <v>1.10327707407601E-2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x14ac:dyDescent="0.3">
      <c r="A22" s="13" t="s">
        <v>153</v>
      </c>
      <c r="B22" s="13" t="s">
        <v>2</v>
      </c>
      <c r="C22" s="11">
        <v>2.1395910947471643E-3</v>
      </c>
      <c r="D22" s="11">
        <v>0</v>
      </c>
      <c r="E22" s="11">
        <v>2.1393500295817302E-3</v>
      </c>
      <c r="F22" s="11">
        <v>2.8134698795180725E-4</v>
      </c>
      <c r="G22" s="11">
        <v>0</v>
      </c>
      <c r="H22" s="11">
        <v>2.5354831704668836E-4</v>
      </c>
      <c r="I22" s="11">
        <v>1.1694287867620078E-2</v>
      </c>
      <c r="J22" s="11">
        <v>0</v>
      </c>
      <c r="K22" s="11">
        <v>1.1441842824357912E-2</v>
      </c>
      <c r="L22" s="11">
        <v>0</v>
      </c>
      <c r="M22" s="11">
        <v>0</v>
      </c>
      <c r="N22" s="11">
        <v>0</v>
      </c>
      <c r="O22" s="15">
        <v>3.0948037887320004E-3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x14ac:dyDescent="0.3">
      <c r="A23" s="13" t="s">
        <v>153</v>
      </c>
      <c r="B23" s="13" t="s">
        <v>150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5">
        <v>0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x14ac:dyDescent="0.3">
      <c r="A24" s="13" t="s">
        <v>153</v>
      </c>
      <c r="B24" s="13" t="s">
        <v>3</v>
      </c>
      <c r="C24" s="11">
        <v>3.8734431173068053E-7</v>
      </c>
      <c r="D24" s="11">
        <v>0</v>
      </c>
      <c r="E24" s="11">
        <v>3.8730067011111291E-7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5">
        <v>3.449951013892938E-7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x14ac:dyDescent="0.3">
      <c r="A25" s="53" t="s">
        <v>29</v>
      </c>
      <c r="B25" s="53"/>
      <c r="C25" s="11">
        <v>8.2636821195409299E-2</v>
      </c>
      <c r="D25" s="11">
        <v>2.089205569047619</v>
      </c>
      <c r="E25" s="11">
        <v>8.2862898892377926E-2</v>
      </c>
      <c r="F25" s="11">
        <v>0.18122814194923614</v>
      </c>
      <c r="G25" s="11">
        <v>5.7076953709560421</v>
      </c>
      <c r="H25" s="11">
        <v>0.72727430681310079</v>
      </c>
      <c r="I25" s="11">
        <v>0.26295132037582908</v>
      </c>
      <c r="J25" s="11">
        <v>4.0185479534328366</v>
      </c>
      <c r="K25" s="11">
        <v>0.34402352975186407</v>
      </c>
      <c r="L25" s="11">
        <v>9.5049400462499971</v>
      </c>
      <c r="M25" s="11">
        <v>20.281022376117242</v>
      </c>
      <c r="N25" s="11">
        <v>16.981169413861245</v>
      </c>
      <c r="O25" s="11">
        <v>0.12969469175702178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ht="29.25" customHeight="1" x14ac:dyDescent="0.3">
      <c r="A26" s="53" t="s">
        <v>34</v>
      </c>
      <c r="B26" s="53"/>
      <c r="C26" s="50" t="s">
        <v>25</v>
      </c>
      <c r="D26" s="50"/>
      <c r="E26" s="50"/>
      <c r="F26" s="50" t="s">
        <v>26</v>
      </c>
      <c r="G26" s="50"/>
      <c r="H26" s="50"/>
      <c r="I26" s="50" t="s">
        <v>27</v>
      </c>
      <c r="J26" s="50"/>
      <c r="K26" s="50"/>
      <c r="L26" s="50" t="s">
        <v>28</v>
      </c>
      <c r="M26" s="50"/>
      <c r="N26" s="50"/>
      <c r="O26" s="51" t="s">
        <v>29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x14ac:dyDescent="0.3">
      <c r="A27" s="13" t="s">
        <v>15</v>
      </c>
      <c r="B27" s="13" t="s">
        <v>16</v>
      </c>
      <c r="C27" s="14" t="s">
        <v>0</v>
      </c>
      <c r="D27" s="14" t="s">
        <v>1</v>
      </c>
      <c r="E27" s="14" t="s">
        <v>30</v>
      </c>
      <c r="F27" s="14" t="s">
        <v>0</v>
      </c>
      <c r="G27" s="14" t="s">
        <v>1</v>
      </c>
      <c r="H27" s="14" t="s">
        <v>30</v>
      </c>
      <c r="I27" s="14" t="s">
        <v>0</v>
      </c>
      <c r="J27" s="14" t="s">
        <v>1</v>
      </c>
      <c r="K27" s="14" t="s">
        <v>30</v>
      </c>
      <c r="L27" s="14" t="s">
        <v>0</v>
      </c>
      <c r="M27" s="14" t="s">
        <v>1</v>
      </c>
      <c r="N27" s="14" t="s">
        <v>30</v>
      </c>
      <c r="O27" s="51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x14ac:dyDescent="0.3">
      <c r="A28" s="13" t="s">
        <v>151</v>
      </c>
      <c r="B28" s="13" t="s">
        <v>23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5">
        <v>0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x14ac:dyDescent="0.3">
      <c r="A29" s="13" t="s">
        <v>152</v>
      </c>
      <c r="B29" s="13" t="s">
        <v>23</v>
      </c>
      <c r="C29" s="11">
        <v>1.971166607643025E-2</v>
      </c>
      <c r="D29" s="11">
        <v>0</v>
      </c>
      <c r="E29" s="11">
        <v>1.9709445186627823E-2</v>
      </c>
      <c r="F29" s="11">
        <v>7.3978899132530127E-3</v>
      </c>
      <c r="G29" s="11">
        <v>0</v>
      </c>
      <c r="H29" s="11">
        <v>6.6669366210640613E-3</v>
      </c>
      <c r="I29" s="11">
        <v>9.7462554452650868E-2</v>
      </c>
      <c r="J29" s="11">
        <v>1.0371753368869936</v>
      </c>
      <c r="K29" s="11">
        <v>0.11774817053300192</v>
      </c>
      <c r="L29" s="11">
        <v>1.75137915</v>
      </c>
      <c r="M29" s="11">
        <v>4.4788560000000004</v>
      </c>
      <c r="N29" s="11">
        <v>3.6436477779904308</v>
      </c>
      <c r="O29" s="15">
        <v>3.3451268368490224E-2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x14ac:dyDescent="0.3">
      <c r="A30" s="13" t="s">
        <v>152</v>
      </c>
      <c r="B30" s="13" t="s">
        <v>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5">
        <v>0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x14ac:dyDescent="0.3">
      <c r="A31" s="13" t="s">
        <v>153</v>
      </c>
      <c r="B31" s="13" t="s">
        <v>23</v>
      </c>
      <c r="C31" s="11">
        <v>2.9137310852837967E-2</v>
      </c>
      <c r="D31" s="11">
        <v>0</v>
      </c>
      <c r="E31" s="11">
        <v>2.9134027986930423E-2</v>
      </c>
      <c r="F31" s="11">
        <v>2.6919070548192772E-2</v>
      </c>
      <c r="G31" s="11">
        <v>0</v>
      </c>
      <c r="H31" s="11">
        <v>2.4259314391965256E-2</v>
      </c>
      <c r="I31" s="11">
        <v>9.0071968666321695E-2</v>
      </c>
      <c r="J31" s="11">
        <v>0</v>
      </c>
      <c r="K31" s="11">
        <v>8.8127581604529145E-2</v>
      </c>
      <c r="L31" s="11">
        <v>0.81068384375000002</v>
      </c>
      <c r="M31" s="11">
        <v>0</v>
      </c>
      <c r="N31" s="11">
        <v>0.24824768421052631</v>
      </c>
      <c r="O31" s="15">
        <v>3.5456815792619112E-2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x14ac:dyDescent="0.3">
      <c r="A32" s="13" t="s">
        <v>153</v>
      </c>
      <c r="B32" s="13" t="s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5">
        <v>0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x14ac:dyDescent="0.3">
      <c r="A33" s="53" t="s">
        <v>29</v>
      </c>
      <c r="B33" s="53"/>
      <c r="C33" s="11">
        <v>4.884897692926822E-2</v>
      </c>
      <c r="D33" s="11">
        <v>0</v>
      </c>
      <c r="E33" s="11">
        <v>4.8843473173558249E-2</v>
      </c>
      <c r="F33" s="11">
        <v>3.4316960461445785E-2</v>
      </c>
      <c r="G33" s="11">
        <v>0</v>
      </c>
      <c r="H33" s="11">
        <v>3.0926251013029316E-2</v>
      </c>
      <c r="I33" s="11">
        <v>0.18753452311897256</v>
      </c>
      <c r="J33" s="11">
        <v>1.0371753368869936</v>
      </c>
      <c r="K33" s="11">
        <v>0.20587575213753107</v>
      </c>
      <c r="L33" s="11">
        <v>2.5620629937500001</v>
      </c>
      <c r="M33" s="11">
        <v>4.4788560000000004</v>
      </c>
      <c r="N33" s="11">
        <v>3.8918954622009569</v>
      </c>
      <c r="O33" s="11">
        <v>6.8908084161109329E-2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x14ac:dyDescent="0.3">
      <c r="C34" s="10"/>
      <c r="D34" s="10"/>
      <c r="E34" s="10"/>
      <c r="F34" s="10"/>
      <c r="G34" s="10"/>
      <c r="H34" s="10"/>
      <c r="I34" s="10"/>
      <c r="J34" s="10"/>
      <c r="K34" s="10"/>
      <c r="L34" s="10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x14ac:dyDescent="0.3">
      <c r="B35" s="51" t="s">
        <v>35</v>
      </c>
      <c r="C35" s="54" t="s">
        <v>25</v>
      </c>
      <c r="D35" s="54"/>
      <c r="E35" s="54"/>
      <c r="F35" s="54" t="s">
        <v>26</v>
      </c>
      <c r="G35" s="54"/>
      <c r="H35" s="54"/>
      <c r="I35" s="54" t="s">
        <v>27</v>
      </c>
      <c r="J35" s="54"/>
      <c r="K35" s="54"/>
      <c r="L35" s="54" t="s">
        <v>94</v>
      </c>
      <c r="M35" s="54"/>
      <c r="N35" s="54"/>
      <c r="O35" s="51" t="s">
        <v>29</v>
      </c>
      <c r="T35"/>
      <c r="U35"/>
      <c r="V35"/>
      <c r="W35"/>
      <c r="X35"/>
      <c r="Y35"/>
      <c r="Z35"/>
      <c r="AA35"/>
      <c r="AB35"/>
      <c r="AC35"/>
    </row>
    <row r="36" spans="1:29" ht="28.5" customHeight="1" x14ac:dyDescent="0.3">
      <c r="B36" s="51"/>
      <c r="C36" s="48" t="s">
        <v>0</v>
      </c>
      <c r="D36" s="48" t="s">
        <v>1</v>
      </c>
      <c r="E36" s="48" t="s">
        <v>30</v>
      </c>
      <c r="F36" s="48" t="s">
        <v>0</v>
      </c>
      <c r="G36" s="48" t="s">
        <v>1</v>
      </c>
      <c r="H36" s="48" t="s">
        <v>30</v>
      </c>
      <c r="I36" s="48" t="s">
        <v>0</v>
      </c>
      <c r="J36" s="48" t="s">
        <v>1</v>
      </c>
      <c r="K36" s="48" t="s">
        <v>30</v>
      </c>
      <c r="L36" s="48" t="s">
        <v>0</v>
      </c>
      <c r="M36" s="48" t="s">
        <v>1</v>
      </c>
      <c r="N36" s="48" t="s">
        <v>30</v>
      </c>
      <c r="O36" s="51"/>
      <c r="T36"/>
      <c r="U36"/>
      <c r="V36"/>
      <c r="W36"/>
      <c r="X36"/>
      <c r="Y36"/>
      <c r="Z36"/>
      <c r="AA36"/>
      <c r="AB36"/>
      <c r="AC36"/>
    </row>
    <row r="37" spans="1:29" ht="16.2" x14ac:dyDescent="0.3">
      <c r="B37" s="13" t="s">
        <v>31</v>
      </c>
      <c r="C37" s="49">
        <v>186366</v>
      </c>
      <c r="D37" s="49">
        <v>21</v>
      </c>
      <c r="E37" s="49">
        <v>186387</v>
      </c>
      <c r="F37" s="49">
        <v>830</v>
      </c>
      <c r="G37" s="49">
        <v>91</v>
      </c>
      <c r="H37" s="49">
        <v>921</v>
      </c>
      <c r="I37" s="49">
        <v>21257</v>
      </c>
      <c r="J37" s="49">
        <v>469</v>
      </c>
      <c r="K37" s="49">
        <v>21726</v>
      </c>
      <c r="L37" s="49">
        <v>64</v>
      </c>
      <c r="M37" s="49">
        <v>145</v>
      </c>
      <c r="N37" s="49">
        <v>209</v>
      </c>
      <c r="O37" s="49">
        <v>209243</v>
      </c>
      <c r="T37"/>
      <c r="U37"/>
      <c r="V37"/>
      <c r="W37"/>
      <c r="X37"/>
      <c r="Y37"/>
      <c r="Z37"/>
      <c r="AA37"/>
      <c r="AB37"/>
      <c r="AC37"/>
    </row>
    <row r="38" spans="1:29" ht="30" x14ac:dyDescent="0.3">
      <c r="B38" s="13" t="s">
        <v>32</v>
      </c>
      <c r="C38" s="49">
        <v>35068.269295238366</v>
      </c>
      <c r="D38" s="49">
        <v>36.345629219143575</v>
      </c>
      <c r="E38" s="49">
        <v>35104.614924457506</v>
      </c>
      <c r="F38" s="49">
        <v>194.50031298319416</v>
      </c>
      <c r="G38" s="49">
        <v>357.29239999999999</v>
      </c>
      <c r="H38" s="49">
        <v>551.79271298319418</v>
      </c>
      <c r="I38" s="49">
        <v>16099.260687672046</v>
      </c>
      <c r="J38" s="49">
        <v>15368.016813601766</v>
      </c>
      <c r="K38" s="49">
        <v>31467.277501273813</v>
      </c>
      <c r="L38" s="49">
        <v>742.37652789994263</v>
      </c>
      <c r="M38" s="49">
        <v>22810.720512158048</v>
      </c>
      <c r="N38" s="49">
        <v>23553.09704005799</v>
      </c>
      <c r="O38" s="49">
        <v>90676.782178772497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ht="27.6" x14ac:dyDescent="0.3">
      <c r="B39" s="13" t="s">
        <v>154</v>
      </c>
      <c r="C39" s="49">
        <v>1009813.8599999448</v>
      </c>
      <c r="D39" s="49">
        <v>681.4</v>
      </c>
      <c r="E39" s="49">
        <v>1010495.2599999448</v>
      </c>
      <c r="F39" s="49">
        <v>4400.9660000000031</v>
      </c>
      <c r="G39" s="49">
        <v>4830.2000000000007</v>
      </c>
      <c r="H39" s="49">
        <v>9231.1660000000047</v>
      </c>
      <c r="I39" s="49">
        <v>149649.28460000001</v>
      </c>
      <c r="J39" s="49">
        <v>110734.83399999999</v>
      </c>
      <c r="K39" s="49">
        <v>260384.11859999999</v>
      </c>
      <c r="L39" s="49">
        <v>2854.5398000000009</v>
      </c>
      <c r="M39" s="49">
        <v>83834.399999999994</v>
      </c>
      <c r="N39" s="49">
        <v>86688.939799999993</v>
      </c>
      <c r="O39" s="49">
        <v>1366799.4843999448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x14ac:dyDescent="0.3">
      <c r="C40" s="10"/>
      <c r="D40" s="10"/>
      <c r="E40" s="10"/>
      <c r="F40" s="10"/>
      <c r="G40" s="10"/>
      <c r="H40" s="10"/>
      <c r="I40" s="10"/>
      <c r="J40" s="10"/>
      <c r="K40" s="10"/>
      <c r="L40" s="1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x14ac:dyDescent="0.3">
      <c r="B41" s="16" t="s">
        <v>24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ht="27" customHeight="1" x14ac:dyDescent="0.3">
      <c r="B42" s="52" t="s">
        <v>36</v>
      </c>
      <c r="C42" s="52"/>
      <c r="D42" s="52"/>
      <c r="E42" s="52"/>
      <c r="F42" s="52"/>
      <c r="G42" s="52"/>
      <c r="H42" s="52"/>
      <c r="I42" s="52"/>
      <c r="J42" s="52"/>
      <c r="K42" s="52"/>
      <c r="L42" s="10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29" x14ac:dyDescent="0.3">
      <c r="B43" s="52" t="s">
        <v>37</v>
      </c>
      <c r="C43" s="52"/>
      <c r="D43" s="52"/>
      <c r="E43" s="52"/>
      <c r="F43" s="52"/>
      <c r="G43" s="52"/>
      <c r="H43" s="52"/>
      <c r="I43" s="52"/>
      <c r="J43" s="52"/>
      <c r="K43" s="52"/>
      <c r="L43" s="10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 x14ac:dyDescent="0.3">
      <c r="B44" s="52" t="s">
        <v>38</v>
      </c>
      <c r="C44" s="52"/>
      <c r="D44" s="52"/>
      <c r="E44" s="52"/>
      <c r="F44" s="52"/>
      <c r="G44" s="52"/>
      <c r="H44" s="52"/>
      <c r="I44" s="52"/>
      <c r="J44" s="52"/>
      <c r="K44" s="52"/>
      <c r="L44" s="10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 x14ac:dyDescent="0.3">
      <c r="B45" s="17" t="s">
        <v>39</v>
      </c>
      <c r="C45" s="18"/>
      <c r="D45" s="18"/>
      <c r="E45" s="18"/>
      <c r="F45" s="18"/>
      <c r="G45" s="18"/>
      <c r="H45" s="18"/>
      <c r="I45" s="18"/>
      <c r="J45" s="18"/>
      <c r="K45" s="18"/>
      <c r="L45" s="10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 x14ac:dyDescent="0.3">
      <c r="E46" s="10"/>
      <c r="F46" s="10"/>
      <c r="G46" s="10"/>
      <c r="H46" s="10"/>
      <c r="I46" s="10"/>
      <c r="J46" s="10"/>
      <c r="K46" s="10"/>
      <c r="L46" s="10"/>
      <c r="R46"/>
      <c r="S46"/>
      <c r="T46"/>
      <c r="U46"/>
      <c r="V46"/>
      <c r="W46"/>
      <c r="X46"/>
      <c r="Y46"/>
      <c r="Z46"/>
      <c r="AA46"/>
      <c r="AB46"/>
      <c r="AC46"/>
    </row>
  </sheetData>
  <mergeCells count="34">
    <mergeCell ref="B6:C6"/>
    <mergeCell ref="A1:C1"/>
    <mergeCell ref="B2:C2"/>
    <mergeCell ref="B3:C3"/>
    <mergeCell ref="B4:C4"/>
    <mergeCell ref="B5:C5"/>
    <mergeCell ref="B7:C7"/>
    <mergeCell ref="B8:C8"/>
    <mergeCell ref="B9:C9"/>
    <mergeCell ref="B10:C10"/>
    <mergeCell ref="B11:C11"/>
    <mergeCell ref="F13:H13"/>
    <mergeCell ref="I13:K13"/>
    <mergeCell ref="L13:N13"/>
    <mergeCell ref="O13:O14"/>
    <mergeCell ref="A25:B25"/>
    <mergeCell ref="A13:B13"/>
    <mergeCell ref="C13:E13"/>
    <mergeCell ref="L35:N35"/>
    <mergeCell ref="B42:K42"/>
    <mergeCell ref="B43:K43"/>
    <mergeCell ref="B44:K44"/>
    <mergeCell ref="O26:O27"/>
    <mergeCell ref="A33:B33"/>
    <mergeCell ref="B35:B36"/>
    <mergeCell ref="A26:B26"/>
    <mergeCell ref="C26:E26"/>
    <mergeCell ref="F26:H26"/>
    <mergeCell ref="I26:K26"/>
    <mergeCell ref="L26:N26"/>
    <mergeCell ref="C35:E35"/>
    <mergeCell ref="F35:H35"/>
    <mergeCell ref="I35:K35"/>
    <mergeCell ref="O35:O36"/>
  </mergeCells>
  <dataValidations count="1">
    <dataValidation type="textLength" allowBlank="1" showInputMessage="1" showErrorMessage="1" sqref="B6" xr:uid="{CE950FFE-ED23-4792-AB67-1639106342FB}">
      <formula1>10</formula1>
      <formula2>10</formula2>
    </dataValidation>
  </dataValidations>
  <pageMargins left="0.7" right="0.7" top="0.75" bottom="0.75" header="0.3" footer="0.3"/>
  <pageSetup orientation="portrait" r:id="rId1"/>
  <headerFooter>
    <oddFooter xml:space="preserve">&amp;C 
&amp;"calibri,Bold"&amp;9&amp;KFFA500Hizmete Özel | Restricted&amp;R_x000D_&amp;1#&amp;"Calibri"&amp;10&amp;K000000 Tasnif Dışı 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D8BCE-9D69-4768-B3FE-360C91B83F90}">
  <dimension ref="A1:AC46"/>
  <sheetViews>
    <sheetView zoomScale="80" zoomScaleNormal="80" workbookViewId="0">
      <selection activeCell="F14" sqref="F14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12" width="17.6640625" customWidth="1"/>
    <col min="13" max="15" width="17.6640625" style="10" customWidth="1"/>
    <col min="16" max="16" width="22" style="10" customWidth="1"/>
    <col min="17" max="29" width="15.44140625" style="10" customWidth="1"/>
  </cols>
  <sheetData>
    <row r="1" spans="1:29" x14ac:dyDescent="0.3">
      <c r="A1" s="61" t="s">
        <v>4</v>
      </c>
      <c r="B1" s="62"/>
      <c r="C1" s="62"/>
      <c r="D1" s="1"/>
      <c r="E1" s="1"/>
      <c r="F1" s="1"/>
    </row>
    <row r="2" spans="1:29" x14ac:dyDescent="0.3">
      <c r="A2" s="2" t="s">
        <v>5</v>
      </c>
      <c r="B2" s="63" t="s">
        <v>6</v>
      </c>
      <c r="C2" s="63"/>
      <c r="D2" s="3"/>
      <c r="E2" s="3"/>
      <c r="F2" s="3"/>
    </row>
    <row r="3" spans="1:29" x14ac:dyDescent="0.3">
      <c r="A3" s="2" t="s">
        <v>7</v>
      </c>
      <c r="B3" s="64" t="s">
        <v>40</v>
      </c>
      <c r="C3" s="64"/>
      <c r="D3" s="4"/>
      <c r="E3" s="4"/>
      <c r="F3" s="4"/>
    </row>
    <row r="4" spans="1:29" x14ac:dyDescent="0.3">
      <c r="A4" s="2" t="s">
        <v>8</v>
      </c>
      <c r="B4" s="63">
        <v>4</v>
      </c>
      <c r="C4" s="63"/>
      <c r="D4" s="3"/>
      <c r="E4" s="3"/>
      <c r="F4" s="3"/>
    </row>
    <row r="5" spans="1:29" x14ac:dyDescent="0.3">
      <c r="A5" s="2" t="s">
        <v>9</v>
      </c>
      <c r="B5" s="55"/>
      <c r="C5" s="56"/>
      <c r="D5" s="3"/>
      <c r="E5" s="3"/>
      <c r="F5" s="3"/>
    </row>
    <row r="6" spans="1:29" ht="15" customHeight="1" x14ac:dyDescent="0.3">
      <c r="A6" s="2" t="s">
        <v>10</v>
      </c>
      <c r="B6" s="55"/>
      <c r="C6" s="56"/>
      <c r="D6" s="3"/>
      <c r="E6" s="5"/>
      <c r="F6" s="12"/>
      <c r="G6" s="12"/>
      <c r="H6" s="12"/>
      <c r="I6" s="12"/>
    </row>
    <row r="7" spans="1:29" ht="15" customHeight="1" x14ac:dyDescent="0.3">
      <c r="A7" s="6" t="s">
        <v>11</v>
      </c>
      <c r="B7" s="57"/>
      <c r="C7" s="58"/>
      <c r="D7" s="3"/>
      <c r="E7" s="5"/>
      <c r="F7" s="12"/>
      <c r="G7" s="12"/>
      <c r="H7" s="12"/>
      <c r="I7" s="12"/>
    </row>
    <row r="8" spans="1:29" x14ac:dyDescent="0.3">
      <c r="A8" s="2" t="s">
        <v>12</v>
      </c>
      <c r="B8" s="59"/>
      <c r="C8" s="59"/>
      <c r="D8" s="5"/>
      <c r="E8" s="5"/>
      <c r="F8" s="7"/>
      <c r="G8" s="7"/>
      <c r="H8" s="7"/>
      <c r="I8" s="7"/>
    </row>
    <row r="9" spans="1:29" x14ac:dyDescent="0.3">
      <c r="A9" s="2" t="s">
        <v>13</v>
      </c>
      <c r="B9" s="60"/>
      <c r="C9" s="60"/>
      <c r="D9" s="5"/>
      <c r="E9" s="5"/>
      <c r="F9" s="7"/>
      <c r="G9" s="7"/>
      <c r="H9" s="7"/>
      <c r="I9" s="7"/>
    </row>
    <row r="10" spans="1:29" x14ac:dyDescent="0.3">
      <c r="A10" s="2" t="s">
        <v>14</v>
      </c>
      <c r="B10" s="59" t="s">
        <v>43</v>
      </c>
      <c r="C10" s="59"/>
      <c r="D10" s="5"/>
      <c r="F10" s="8"/>
      <c r="G10" s="8"/>
      <c r="H10" s="8"/>
      <c r="I10" s="8"/>
    </row>
    <row r="11" spans="1:29" x14ac:dyDescent="0.3">
      <c r="A11" s="2" t="s">
        <v>22</v>
      </c>
      <c r="B11" s="59" t="s">
        <v>80</v>
      </c>
      <c r="C11" s="59"/>
      <c r="D11" s="5"/>
      <c r="E11" s="5"/>
      <c r="F11" s="5"/>
    </row>
    <row r="12" spans="1:29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R12"/>
      <c r="S12"/>
      <c r="T12"/>
      <c r="U12"/>
      <c r="V12"/>
      <c r="W12"/>
      <c r="X12"/>
      <c r="Y12"/>
      <c r="Z12"/>
      <c r="AA12"/>
      <c r="AB12"/>
      <c r="AC12"/>
    </row>
    <row r="13" spans="1:29" x14ac:dyDescent="0.3">
      <c r="A13" s="53" t="s">
        <v>33</v>
      </c>
      <c r="B13" s="53"/>
      <c r="C13" s="50" t="s">
        <v>25</v>
      </c>
      <c r="D13" s="50"/>
      <c r="E13" s="50"/>
      <c r="F13" s="50" t="s">
        <v>26</v>
      </c>
      <c r="G13" s="50"/>
      <c r="H13" s="50"/>
      <c r="I13" s="50" t="s">
        <v>27</v>
      </c>
      <c r="J13" s="50"/>
      <c r="K13" s="50"/>
      <c r="L13" s="50" t="s">
        <v>28</v>
      </c>
      <c r="M13" s="50"/>
      <c r="N13" s="50"/>
      <c r="O13" s="51" t="s">
        <v>29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x14ac:dyDescent="0.3">
      <c r="A14" s="13" t="s">
        <v>15</v>
      </c>
      <c r="B14" s="13" t="s">
        <v>16</v>
      </c>
      <c r="C14" s="14" t="s">
        <v>17</v>
      </c>
      <c r="D14" s="14" t="s">
        <v>1</v>
      </c>
      <c r="E14" s="14" t="s">
        <v>30</v>
      </c>
      <c r="F14" s="14" t="s">
        <v>17</v>
      </c>
      <c r="G14" s="14" t="s">
        <v>1</v>
      </c>
      <c r="H14" s="14" t="s">
        <v>30</v>
      </c>
      <c r="I14" s="14" t="s">
        <v>17</v>
      </c>
      <c r="J14" s="14" t="s">
        <v>1</v>
      </c>
      <c r="K14" s="14" t="s">
        <v>30</v>
      </c>
      <c r="L14" s="14" t="s">
        <v>17</v>
      </c>
      <c r="M14" s="14" t="s">
        <v>1</v>
      </c>
      <c r="N14" s="14" t="s">
        <v>30</v>
      </c>
      <c r="O14" s="51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x14ac:dyDescent="0.3">
      <c r="A15" s="13" t="s">
        <v>151</v>
      </c>
      <c r="B15" s="13" t="s">
        <v>23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5">
        <v>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x14ac:dyDescent="0.3">
      <c r="A16" s="13" t="s">
        <v>151</v>
      </c>
      <c r="B16" s="13" t="s">
        <v>150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5">
        <v>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x14ac:dyDescent="0.3">
      <c r="A17" s="13" t="s">
        <v>152</v>
      </c>
      <c r="B17" s="13" t="s">
        <v>23</v>
      </c>
      <c r="C17" s="11">
        <v>0.18255571614323582</v>
      </c>
      <c r="D17" s="11">
        <v>37.011900671064517</v>
      </c>
      <c r="E17" s="11">
        <v>0.19964666691720306</v>
      </c>
      <c r="F17" s="11">
        <v>0.32041953733678769</v>
      </c>
      <c r="G17" s="11">
        <v>2.3456582831818182</v>
      </c>
      <c r="H17" s="11">
        <v>0.32681196953314212</v>
      </c>
      <c r="I17" s="11">
        <v>0.60910833668443798</v>
      </c>
      <c r="J17" s="11">
        <v>16.546282912922216</v>
      </c>
      <c r="K17" s="11">
        <v>0.96991760747878875</v>
      </c>
      <c r="L17" s="11">
        <v>113.43681648666664</v>
      </c>
      <c r="M17" s="11">
        <v>194.27530217449996</v>
      </c>
      <c r="N17" s="11">
        <v>175.6202670157692</v>
      </c>
      <c r="O17" s="15">
        <v>0.47818629225118281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x14ac:dyDescent="0.3">
      <c r="A18" s="13" t="s">
        <v>152</v>
      </c>
      <c r="B18" s="13" t="s">
        <v>2</v>
      </c>
      <c r="C18" s="11">
        <v>1.3334417022360007E-2</v>
      </c>
      <c r="D18" s="11">
        <v>0.90960336483870974</v>
      </c>
      <c r="E18" s="11">
        <v>1.3750337763989103E-2</v>
      </c>
      <c r="F18" s="11">
        <v>4.7474083966609097E-3</v>
      </c>
      <c r="G18" s="11">
        <v>0</v>
      </c>
      <c r="H18" s="11">
        <v>4.7324237503586801E-3</v>
      </c>
      <c r="I18" s="11">
        <v>5.9660607831602167E-2</v>
      </c>
      <c r="J18" s="11">
        <v>3.8775348448015872</v>
      </c>
      <c r="K18" s="11">
        <v>0.14609527746743328</v>
      </c>
      <c r="L18" s="11">
        <v>1.9551776055555559</v>
      </c>
      <c r="M18" s="11">
        <v>4.882921333333333</v>
      </c>
      <c r="N18" s="11">
        <v>4.2072881653846155</v>
      </c>
      <c r="O18" s="15">
        <v>3.5454471022749581E-2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x14ac:dyDescent="0.3">
      <c r="A19" s="13" t="s">
        <v>152</v>
      </c>
      <c r="B19" s="13" t="s">
        <v>150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5">
        <v>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x14ac:dyDescent="0.3">
      <c r="A20" s="13" t="s">
        <v>152</v>
      </c>
      <c r="B20" s="13" t="s">
        <v>3</v>
      </c>
      <c r="C20" s="11">
        <v>8.2731088122088934E-3</v>
      </c>
      <c r="D20" s="11">
        <v>2.398626129032258E-2</v>
      </c>
      <c r="E20" s="11">
        <v>8.2804006257297686E-3</v>
      </c>
      <c r="F20" s="11">
        <v>1.3146471174438687E-2</v>
      </c>
      <c r="G20" s="11">
        <v>0</v>
      </c>
      <c r="H20" s="11">
        <v>1.3104975856527977E-2</v>
      </c>
      <c r="I20" s="11">
        <v>2.6559027247908814E-2</v>
      </c>
      <c r="J20" s="11">
        <v>0.18981881567460318</v>
      </c>
      <c r="K20" s="11">
        <v>3.0255143201868652E-2</v>
      </c>
      <c r="L20" s="11">
        <v>2.7215296111111114</v>
      </c>
      <c r="M20" s="11">
        <v>4.0499442166666659</v>
      </c>
      <c r="N20" s="11">
        <v>3.7433869999999994</v>
      </c>
      <c r="O20" s="15">
        <v>1.5062976691371356E-2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x14ac:dyDescent="0.3">
      <c r="A21" s="13" t="s">
        <v>153</v>
      </c>
      <c r="B21" s="13" t="s">
        <v>23</v>
      </c>
      <c r="C21" s="11">
        <v>3.1061960933683793E-2</v>
      </c>
      <c r="D21" s="11">
        <v>0</v>
      </c>
      <c r="E21" s="11">
        <v>3.1047546383386731E-2</v>
      </c>
      <c r="F21" s="11">
        <v>7.927094375877318E-2</v>
      </c>
      <c r="G21" s="11">
        <v>0</v>
      </c>
      <c r="H21" s="11">
        <v>7.9020734180194563E-2</v>
      </c>
      <c r="I21" s="11">
        <v>0.13836763003272357</v>
      </c>
      <c r="J21" s="11">
        <v>0</v>
      </c>
      <c r="K21" s="11">
        <v>0.13523505948486206</v>
      </c>
      <c r="L21" s="11">
        <v>2.1967699999999999</v>
      </c>
      <c r="M21" s="11">
        <v>0</v>
      </c>
      <c r="N21" s="11">
        <v>0.50694692307692313</v>
      </c>
      <c r="O21" s="15">
        <v>4.7784784029240426E-2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x14ac:dyDescent="0.3">
      <c r="A22" s="13" t="s">
        <v>153</v>
      </c>
      <c r="B22" s="13" t="s">
        <v>2</v>
      </c>
      <c r="C22" s="11">
        <v>1.8278459813392039E-3</v>
      </c>
      <c r="D22" s="11">
        <v>0</v>
      </c>
      <c r="E22" s="11">
        <v>1.826997754857639E-3</v>
      </c>
      <c r="F22" s="11">
        <v>1.6379428474381117E-3</v>
      </c>
      <c r="G22" s="11">
        <v>0</v>
      </c>
      <c r="H22" s="11">
        <v>1.6327728700143472E-3</v>
      </c>
      <c r="I22" s="11">
        <v>1.9092666672184025E-2</v>
      </c>
      <c r="J22" s="11">
        <v>0</v>
      </c>
      <c r="K22" s="11">
        <v>1.8660418715900639E-2</v>
      </c>
      <c r="L22" s="11">
        <v>0</v>
      </c>
      <c r="M22" s="11">
        <v>0</v>
      </c>
      <c r="N22" s="11">
        <v>0</v>
      </c>
      <c r="O22" s="15">
        <v>4.1161092347929955E-3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x14ac:dyDescent="0.3">
      <c r="A23" s="13" t="s">
        <v>153</v>
      </c>
      <c r="B23" s="13" t="s">
        <v>150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5">
        <v>0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x14ac:dyDescent="0.3">
      <c r="A24" s="13" t="s">
        <v>153</v>
      </c>
      <c r="B24" s="13" t="s">
        <v>3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5">
        <v>0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x14ac:dyDescent="0.3">
      <c r="A25" s="53" t="s">
        <v>29</v>
      </c>
      <c r="B25" s="53"/>
      <c r="C25" s="11">
        <v>0.23705304889282772</v>
      </c>
      <c r="D25" s="11">
        <v>37.945490297193551</v>
      </c>
      <c r="E25" s="11">
        <v>0.25455194944516629</v>
      </c>
      <c r="F25" s="11">
        <v>0.41922230351409862</v>
      </c>
      <c r="G25" s="11">
        <v>2.3456582831818182</v>
      </c>
      <c r="H25" s="11">
        <v>0.42530287619023771</v>
      </c>
      <c r="I25" s="11">
        <v>0.85278826846885658</v>
      </c>
      <c r="J25" s="11">
        <v>20.613636573398406</v>
      </c>
      <c r="K25" s="11">
        <v>1.3001635063488537</v>
      </c>
      <c r="L25" s="11">
        <v>120.31029370333331</v>
      </c>
      <c r="M25" s="11">
        <v>203.20816772449996</v>
      </c>
      <c r="N25" s="11">
        <v>184.07788910423076</v>
      </c>
      <c r="O25" s="11">
        <v>0.5806046332293372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ht="29.25" customHeight="1" x14ac:dyDescent="0.3">
      <c r="A26" s="53" t="s">
        <v>34</v>
      </c>
      <c r="B26" s="53"/>
      <c r="C26" s="50" t="s">
        <v>25</v>
      </c>
      <c r="D26" s="50"/>
      <c r="E26" s="50"/>
      <c r="F26" s="50" t="s">
        <v>26</v>
      </c>
      <c r="G26" s="50"/>
      <c r="H26" s="50"/>
      <c r="I26" s="50" t="s">
        <v>27</v>
      </c>
      <c r="J26" s="50"/>
      <c r="K26" s="50"/>
      <c r="L26" s="50" t="s">
        <v>28</v>
      </c>
      <c r="M26" s="50"/>
      <c r="N26" s="50"/>
      <c r="O26" s="51" t="s">
        <v>29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x14ac:dyDescent="0.3">
      <c r="A27" s="13" t="s">
        <v>15</v>
      </c>
      <c r="B27" s="13" t="s">
        <v>16</v>
      </c>
      <c r="C27" s="14" t="s">
        <v>0</v>
      </c>
      <c r="D27" s="14" t="s">
        <v>1</v>
      </c>
      <c r="E27" s="14" t="s">
        <v>30</v>
      </c>
      <c r="F27" s="14" t="s">
        <v>0</v>
      </c>
      <c r="G27" s="14" t="s">
        <v>1</v>
      </c>
      <c r="H27" s="14" t="s">
        <v>30</v>
      </c>
      <c r="I27" s="14" t="s">
        <v>0</v>
      </c>
      <c r="J27" s="14" t="s">
        <v>1</v>
      </c>
      <c r="K27" s="14" t="s">
        <v>30</v>
      </c>
      <c r="L27" s="14" t="s">
        <v>0</v>
      </c>
      <c r="M27" s="14" t="s">
        <v>1</v>
      </c>
      <c r="N27" s="14" t="s">
        <v>30</v>
      </c>
      <c r="O27" s="51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x14ac:dyDescent="0.3">
      <c r="A28" s="13" t="s">
        <v>151</v>
      </c>
      <c r="B28" s="13" t="s">
        <v>23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5">
        <v>0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x14ac:dyDescent="0.3">
      <c r="A29" s="13" t="s">
        <v>152</v>
      </c>
      <c r="B29" s="13" t="s">
        <v>23</v>
      </c>
      <c r="C29" s="11">
        <v>9.2859461884650538E-2</v>
      </c>
      <c r="D29" s="11">
        <v>18.537644838709674</v>
      </c>
      <c r="E29" s="11">
        <v>0.10141891140235323</v>
      </c>
      <c r="F29" s="11">
        <v>0.10399820061318367</v>
      </c>
      <c r="G29" s="11">
        <v>0.23903755454545453</v>
      </c>
      <c r="H29" s="11">
        <v>0.10442443673750361</v>
      </c>
      <c r="I29" s="11">
        <v>0.53779906140270251</v>
      </c>
      <c r="J29" s="11">
        <v>7.8245871669444442</v>
      </c>
      <c r="K29" s="11">
        <v>0.70276812101967479</v>
      </c>
      <c r="L29" s="11">
        <v>60.553779999999996</v>
      </c>
      <c r="M29" s="11">
        <v>65.74090561666668</v>
      </c>
      <c r="N29" s="11">
        <v>64.54387662820514</v>
      </c>
      <c r="O29" s="15">
        <v>0.24535976751742664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x14ac:dyDescent="0.3">
      <c r="A30" s="13" t="s">
        <v>152</v>
      </c>
      <c r="B30" s="13" t="s">
        <v>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5">
        <v>0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x14ac:dyDescent="0.3">
      <c r="A31" s="13" t="s">
        <v>153</v>
      </c>
      <c r="B31" s="13" t="s">
        <v>23</v>
      </c>
      <c r="C31" s="11">
        <v>2.3803686594479637E-2</v>
      </c>
      <c r="D31" s="11">
        <v>0.26620441935483874</v>
      </c>
      <c r="E31" s="11">
        <v>2.3916174584593271E-2</v>
      </c>
      <c r="F31" s="11">
        <v>1.7514034907887166E-2</v>
      </c>
      <c r="G31" s="11">
        <v>0</v>
      </c>
      <c r="H31" s="11">
        <v>1.7458753879483504E-2</v>
      </c>
      <c r="I31" s="11">
        <v>7.1792698894199827E-2</v>
      </c>
      <c r="J31" s="11">
        <v>0</v>
      </c>
      <c r="K31" s="11">
        <v>7.0167349858054076E-2</v>
      </c>
      <c r="L31" s="11">
        <v>0</v>
      </c>
      <c r="M31" s="11">
        <v>0</v>
      </c>
      <c r="N31" s="11">
        <v>0</v>
      </c>
      <c r="O31" s="15">
        <v>2.9934289083390592E-2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x14ac:dyDescent="0.3">
      <c r="A32" s="13" t="s">
        <v>153</v>
      </c>
      <c r="B32" s="13" t="s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5">
        <v>0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x14ac:dyDescent="0.3">
      <c r="A33" s="53" t="s">
        <v>29</v>
      </c>
      <c r="B33" s="53"/>
      <c r="C33" s="11">
        <v>0.11666314847913017</v>
      </c>
      <c r="D33" s="11">
        <v>18.803849258064513</v>
      </c>
      <c r="E33" s="11">
        <v>0.12533508598694651</v>
      </c>
      <c r="F33" s="11">
        <v>0.12151223552107084</v>
      </c>
      <c r="G33" s="11">
        <v>0.23903755454545453</v>
      </c>
      <c r="H33" s="11">
        <v>0.12188319061698712</v>
      </c>
      <c r="I33" s="11">
        <v>0.60959176029690232</v>
      </c>
      <c r="J33" s="11">
        <v>7.8245871669444442</v>
      </c>
      <c r="K33" s="11">
        <v>0.77293547087772885</v>
      </c>
      <c r="L33" s="11">
        <v>60.553779999999996</v>
      </c>
      <c r="M33" s="11">
        <v>65.74090561666668</v>
      </c>
      <c r="N33" s="11">
        <v>64.54387662820514</v>
      </c>
      <c r="O33" s="11">
        <v>0.27529405660081724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x14ac:dyDescent="0.3">
      <c r="C34" s="10"/>
      <c r="D34" s="10"/>
      <c r="E34" s="10"/>
      <c r="F34" s="10"/>
      <c r="G34" s="10"/>
      <c r="H34" s="10"/>
      <c r="I34" s="10"/>
      <c r="J34" s="10"/>
      <c r="K34" s="10"/>
      <c r="L34" s="10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x14ac:dyDescent="0.3">
      <c r="B35" s="51" t="s">
        <v>35</v>
      </c>
      <c r="C35" s="54" t="s">
        <v>25</v>
      </c>
      <c r="D35" s="54"/>
      <c r="E35" s="54"/>
      <c r="F35" s="54" t="s">
        <v>26</v>
      </c>
      <c r="G35" s="54"/>
      <c r="H35" s="54"/>
      <c r="I35" s="54" t="s">
        <v>27</v>
      </c>
      <c r="J35" s="54"/>
      <c r="K35" s="54"/>
      <c r="L35" s="54" t="s">
        <v>94</v>
      </c>
      <c r="M35" s="54"/>
      <c r="N35" s="54"/>
      <c r="O35" s="51" t="s">
        <v>29</v>
      </c>
      <c r="T35"/>
      <c r="U35"/>
      <c r="V35"/>
      <c r="W35"/>
      <c r="X35"/>
      <c r="Y35"/>
      <c r="Z35"/>
      <c r="AA35"/>
      <c r="AB35"/>
      <c r="AC35"/>
    </row>
    <row r="36" spans="1:29" ht="28.5" customHeight="1" x14ac:dyDescent="0.3">
      <c r="B36" s="51"/>
      <c r="C36" s="48" t="s">
        <v>0</v>
      </c>
      <c r="D36" s="48" t="s">
        <v>1</v>
      </c>
      <c r="E36" s="48" t="s">
        <v>30</v>
      </c>
      <c r="F36" s="48" t="s">
        <v>0</v>
      </c>
      <c r="G36" s="48" t="s">
        <v>1</v>
      </c>
      <c r="H36" s="48" t="s">
        <v>30</v>
      </c>
      <c r="I36" s="48" t="s">
        <v>0</v>
      </c>
      <c r="J36" s="48" t="s">
        <v>1</v>
      </c>
      <c r="K36" s="48" t="s">
        <v>30</v>
      </c>
      <c r="L36" s="48" t="s">
        <v>0</v>
      </c>
      <c r="M36" s="48" t="s">
        <v>1</v>
      </c>
      <c r="N36" s="48" t="s">
        <v>30</v>
      </c>
      <c r="O36" s="51"/>
      <c r="T36"/>
      <c r="U36"/>
      <c r="V36"/>
      <c r="W36"/>
      <c r="X36"/>
      <c r="Y36"/>
      <c r="Z36"/>
      <c r="AA36"/>
      <c r="AB36"/>
      <c r="AC36"/>
    </row>
    <row r="37" spans="1:29" ht="16.2" x14ac:dyDescent="0.3">
      <c r="B37" s="13" t="s">
        <v>31</v>
      </c>
      <c r="C37" s="49">
        <v>66771</v>
      </c>
      <c r="D37" s="49">
        <v>31</v>
      </c>
      <c r="E37" s="49">
        <v>66802</v>
      </c>
      <c r="F37" s="49">
        <v>3474</v>
      </c>
      <c r="G37" s="49">
        <v>11</v>
      </c>
      <c r="H37" s="49">
        <v>3485</v>
      </c>
      <c r="I37" s="49">
        <v>10879</v>
      </c>
      <c r="J37" s="49">
        <v>252</v>
      </c>
      <c r="K37" s="49">
        <v>11131</v>
      </c>
      <c r="L37" s="49">
        <v>18</v>
      </c>
      <c r="M37" s="49">
        <v>60</v>
      </c>
      <c r="N37" s="49">
        <v>78</v>
      </c>
      <c r="O37" s="49">
        <v>81496</v>
      </c>
      <c r="T37"/>
      <c r="U37"/>
      <c r="V37"/>
      <c r="W37"/>
      <c r="X37"/>
      <c r="Y37"/>
      <c r="Z37"/>
      <c r="AA37"/>
      <c r="AB37"/>
      <c r="AC37"/>
    </row>
    <row r="38" spans="1:29" ht="30" x14ac:dyDescent="0.3">
      <c r="B38" s="13" t="s">
        <v>32</v>
      </c>
      <c r="C38" s="49">
        <v>12035.727794827566</v>
      </c>
      <c r="D38" s="49">
        <v>2313.5911000000001</v>
      </c>
      <c r="E38" s="49">
        <v>14349.318894827566</v>
      </c>
      <c r="F38" s="49">
        <v>330.99475645759702</v>
      </c>
      <c r="G38" s="49">
        <v>23.246700000000001</v>
      </c>
      <c r="H38" s="49">
        <v>354.241456457597</v>
      </c>
      <c r="I38" s="49">
        <v>7439.0253566191013</v>
      </c>
      <c r="J38" s="49">
        <v>8140.211783978405</v>
      </c>
      <c r="K38" s="49">
        <v>15579.237140597506</v>
      </c>
      <c r="L38" s="49">
        <v>97.035300000000007</v>
      </c>
      <c r="M38" s="49">
        <v>5456.4703719918316</v>
      </c>
      <c r="N38" s="49">
        <v>5553.5056719918321</v>
      </c>
      <c r="O38" s="49">
        <v>35836.303163874501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ht="27.6" x14ac:dyDescent="0.3">
      <c r="B39" s="13" t="s">
        <v>154</v>
      </c>
      <c r="C39" s="49">
        <v>364898.65480000991</v>
      </c>
      <c r="D39" s="49">
        <v>3902.7</v>
      </c>
      <c r="E39" s="49">
        <v>368801.35480000993</v>
      </c>
      <c r="F39" s="49">
        <v>12988.06</v>
      </c>
      <c r="G39" s="49">
        <v>322.5</v>
      </c>
      <c r="H39" s="49">
        <v>13310.56</v>
      </c>
      <c r="I39" s="49">
        <v>71245.204799999978</v>
      </c>
      <c r="J39" s="49">
        <v>70056.34</v>
      </c>
      <c r="K39" s="49">
        <v>141301.54479999997</v>
      </c>
      <c r="L39" s="49">
        <v>712.74300000000005</v>
      </c>
      <c r="M39" s="49">
        <v>30249.715</v>
      </c>
      <c r="N39" s="49">
        <v>30962.457999999999</v>
      </c>
      <c r="O39" s="49">
        <v>554375.91760000994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x14ac:dyDescent="0.3">
      <c r="C40" s="10"/>
      <c r="D40" s="10"/>
      <c r="E40" s="10"/>
      <c r="F40" s="10"/>
      <c r="G40" s="10"/>
      <c r="H40" s="10"/>
      <c r="I40" s="10"/>
      <c r="J40" s="10"/>
      <c r="K40" s="10"/>
      <c r="L40" s="1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x14ac:dyDescent="0.3">
      <c r="B41" s="16" t="s">
        <v>24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ht="27" customHeight="1" x14ac:dyDescent="0.3">
      <c r="B42" s="52" t="s">
        <v>36</v>
      </c>
      <c r="C42" s="52"/>
      <c r="D42" s="52"/>
      <c r="E42" s="52"/>
      <c r="F42" s="52"/>
      <c r="G42" s="52"/>
      <c r="H42" s="52"/>
      <c r="I42" s="52"/>
      <c r="J42" s="52"/>
      <c r="K42" s="52"/>
      <c r="L42" s="10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29" x14ac:dyDescent="0.3">
      <c r="B43" s="52" t="s">
        <v>37</v>
      </c>
      <c r="C43" s="52"/>
      <c r="D43" s="52"/>
      <c r="E43" s="52"/>
      <c r="F43" s="52"/>
      <c r="G43" s="52"/>
      <c r="H43" s="52"/>
      <c r="I43" s="52"/>
      <c r="J43" s="52"/>
      <c r="K43" s="52"/>
      <c r="L43" s="10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 x14ac:dyDescent="0.3">
      <c r="B44" s="52" t="s">
        <v>38</v>
      </c>
      <c r="C44" s="52"/>
      <c r="D44" s="52"/>
      <c r="E44" s="52"/>
      <c r="F44" s="52"/>
      <c r="G44" s="52"/>
      <c r="H44" s="52"/>
      <c r="I44" s="52"/>
      <c r="J44" s="52"/>
      <c r="K44" s="52"/>
      <c r="L44" s="10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 x14ac:dyDescent="0.3">
      <c r="B45" s="17" t="s">
        <v>39</v>
      </c>
      <c r="C45" s="18"/>
      <c r="D45" s="18"/>
      <c r="E45" s="18"/>
      <c r="F45" s="18"/>
      <c r="G45" s="18"/>
      <c r="H45" s="18"/>
      <c r="I45" s="18"/>
      <c r="J45" s="18"/>
      <c r="K45" s="18"/>
      <c r="L45" s="10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 x14ac:dyDescent="0.3">
      <c r="E46" s="10"/>
      <c r="F46" s="10"/>
      <c r="G46" s="10"/>
      <c r="H46" s="10"/>
      <c r="I46" s="10"/>
      <c r="J46" s="10"/>
      <c r="K46" s="10"/>
      <c r="L46" s="10"/>
      <c r="R46"/>
      <c r="S46"/>
      <c r="T46"/>
      <c r="U46"/>
      <c r="V46"/>
      <c r="W46"/>
      <c r="X46"/>
      <c r="Y46"/>
      <c r="Z46"/>
      <c r="AA46"/>
      <c r="AB46"/>
      <c r="AC46"/>
    </row>
  </sheetData>
  <mergeCells count="34">
    <mergeCell ref="B6:C6"/>
    <mergeCell ref="A1:C1"/>
    <mergeCell ref="B2:C2"/>
    <mergeCell ref="B3:C3"/>
    <mergeCell ref="B4:C4"/>
    <mergeCell ref="B5:C5"/>
    <mergeCell ref="B7:C7"/>
    <mergeCell ref="B8:C8"/>
    <mergeCell ref="B9:C9"/>
    <mergeCell ref="B10:C10"/>
    <mergeCell ref="B11:C11"/>
    <mergeCell ref="F13:H13"/>
    <mergeCell ref="I13:K13"/>
    <mergeCell ref="L13:N13"/>
    <mergeCell ref="O13:O14"/>
    <mergeCell ref="A25:B25"/>
    <mergeCell ref="A13:B13"/>
    <mergeCell ref="C13:E13"/>
    <mergeCell ref="L35:N35"/>
    <mergeCell ref="B42:K42"/>
    <mergeCell ref="B43:K43"/>
    <mergeCell ref="B44:K44"/>
    <mergeCell ref="O26:O27"/>
    <mergeCell ref="A33:B33"/>
    <mergeCell ref="B35:B36"/>
    <mergeCell ref="A26:B26"/>
    <mergeCell ref="C26:E26"/>
    <mergeCell ref="F26:H26"/>
    <mergeCell ref="I26:K26"/>
    <mergeCell ref="L26:N26"/>
    <mergeCell ref="C35:E35"/>
    <mergeCell ref="F35:H35"/>
    <mergeCell ref="I35:K35"/>
    <mergeCell ref="O35:O36"/>
  </mergeCells>
  <dataValidations count="1">
    <dataValidation type="textLength" allowBlank="1" showInputMessage="1" showErrorMessage="1" sqref="B6" xr:uid="{A3C4D995-4808-49F9-BFB5-A9710B8E2D01}">
      <formula1>10</formula1>
      <formula2>10</formula2>
    </dataValidation>
  </dataValidations>
  <pageMargins left="0.7" right="0.7" top="0.75" bottom="0.75" header="0.3" footer="0.3"/>
  <pageSetup orientation="portrait" r:id="rId1"/>
  <headerFooter>
    <oddFooter xml:space="preserve">&amp;C 
&amp;"calibri,Bold"&amp;9&amp;KFFA500Hizmete Özel | Restricted&amp;R_x000D_&amp;1#&amp;"Calibri"&amp;10&amp;K000000 Tasnif Dışı 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A27BF-F7CD-4C29-88CA-A21524150021}">
  <dimension ref="A1:AC46"/>
  <sheetViews>
    <sheetView zoomScale="80" zoomScaleNormal="80" workbookViewId="0">
      <selection activeCell="F14" sqref="F14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12" width="17.6640625" customWidth="1"/>
    <col min="13" max="15" width="17.6640625" style="10" customWidth="1"/>
    <col min="16" max="16" width="22" style="10" customWidth="1"/>
    <col min="17" max="29" width="15.44140625" style="10" customWidth="1"/>
  </cols>
  <sheetData>
    <row r="1" spans="1:29" x14ac:dyDescent="0.3">
      <c r="A1" s="61" t="s">
        <v>4</v>
      </c>
      <c r="B1" s="62"/>
      <c r="C1" s="62"/>
      <c r="D1" s="1"/>
      <c r="E1" s="1"/>
      <c r="F1" s="1"/>
    </row>
    <row r="2" spans="1:29" x14ac:dyDescent="0.3">
      <c r="A2" s="2" t="s">
        <v>5</v>
      </c>
      <c r="B2" s="63" t="s">
        <v>6</v>
      </c>
      <c r="C2" s="63"/>
      <c r="D2" s="3"/>
      <c r="E2" s="3"/>
      <c r="F2" s="3"/>
    </row>
    <row r="3" spans="1:29" x14ac:dyDescent="0.3">
      <c r="A3" s="2" t="s">
        <v>7</v>
      </c>
      <c r="B3" s="64" t="s">
        <v>40</v>
      </c>
      <c r="C3" s="64"/>
      <c r="D3" s="4"/>
      <c r="E3" s="4"/>
      <c r="F3" s="4"/>
    </row>
    <row r="4" spans="1:29" x14ac:dyDescent="0.3">
      <c r="A4" s="2" t="s">
        <v>8</v>
      </c>
      <c r="B4" s="63">
        <v>4</v>
      </c>
      <c r="C4" s="63"/>
      <c r="D4" s="3"/>
      <c r="E4" s="3"/>
      <c r="F4" s="3"/>
    </row>
    <row r="5" spans="1:29" x14ac:dyDescent="0.3">
      <c r="A5" s="2" t="s">
        <v>9</v>
      </c>
      <c r="B5" s="55"/>
      <c r="C5" s="56"/>
      <c r="D5" s="3"/>
      <c r="E5" s="3"/>
      <c r="F5" s="3"/>
    </row>
    <row r="6" spans="1:29" ht="15" customHeight="1" x14ac:dyDescent="0.3">
      <c r="A6" s="2" t="s">
        <v>10</v>
      </c>
      <c r="B6" s="55"/>
      <c r="C6" s="56"/>
      <c r="D6" s="3"/>
      <c r="E6" s="5"/>
      <c r="F6" s="12"/>
      <c r="G6" s="12"/>
      <c r="H6" s="12"/>
      <c r="I6" s="12"/>
    </row>
    <row r="7" spans="1:29" ht="15" customHeight="1" x14ac:dyDescent="0.3">
      <c r="A7" s="6" t="s">
        <v>11</v>
      </c>
      <c r="B7" s="57"/>
      <c r="C7" s="58"/>
      <c r="D7" s="3"/>
      <c r="E7" s="5"/>
      <c r="F7" s="12"/>
      <c r="G7" s="12"/>
      <c r="H7" s="12"/>
      <c r="I7" s="12"/>
    </row>
    <row r="8" spans="1:29" x14ac:dyDescent="0.3">
      <c r="A8" s="2" t="s">
        <v>12</v>
      </c>
      <c r="B8" s="59"/>
      <c r="C8" s="59"/>
      <c r="D8" s="5"/>
      <c r="E8" s="5"/>
      <c r="F8" s="7"/>
      <c r="G8" s="7"/>
      <c r="H8" s="7"/>
      <c r="I8" s="7"/>
    </row>
    <row r="9" spans="1:29" x14ac:dyDescent="0.3">
      <c r="A9" s="2" t="s">
        <v>13</v>
      </c>
      <c r="B9" s="60"/>
      <c r="C9" s="60"/>
      <c r="D9" s="5"/>
      <c r="E9" s="5"/>
      <c r="F9" s="7"/>
      <c r="G9" s="7"/>
      <c r="H9" s="7"/>
      <c r="I9" s="7"/>
    </row>
    <row r="10" spans="1:29" x14ac:dyDescent="0.3">
      <c r="A10" s="2" t="s">
        <v>14</v>
      </c>
      <c r="B10" s="59" t="s">
        <v>43</v>
      </c>
      <c r="C10" s="59"/>
      <c r="D10" s="5"/>
      <c r="F10" s="8"/>
      <c r="G10" s="8"/>
      <c r="H10" s="8"/>
      <c r="I10" s="8"/>
    </row>
    <row r="11" spans="1:29" x14ac:dyDescent="0.3">
      <c r="A11" s="2" t="s">
        <v>22</v>
      </c>
      <c r="B11" s="59" t="s">
        <v>81</v>
      </c>
      <c r="C11" s="59"/>
      <c r="D11" s="5"/>
      <c r="E11" s="5"/>
      <c r="F11" s="5"/>
    </row>
    <row r="12" spans="1:29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R12"/>
      <c r="S12"/>
      <c r="T12"/>
      <c r="U12"/>
      <c r="V12"/>
      <c r="W12"/>
      <c r="X12"/>
      <c r="Y12"/>
      <c r="Z12"/>
      <c r="AA12"/>
      <c r="AB12"/>
      <c r="AC12"/>
    </row>
    <row r="13" spans="1:29" x14ac:dyDescent="0.3">
      <c r="A13" s="53" t="s">
        <v>33</v>
      </c>
      <c r="B13" s="53"/>
      <c r="C13" s="50" t="s">
        <v>25</v>
      </c>
      <c r="D13" s="50"/>
      <c r="E13" s="50"/>
      <c r="F13" s="50" t="s">
        <v>26</v>
      </c>
      <c r="G13" s="50"/>
      <c r="H13" s="50"/>
      <c r="I13" s="50" t="s">
        <v>27</v>
      </c>
      <c r="J13" s="50"/>
      <c r="K13" s="50"/>
      <c r="L13" s="50" t="s">
        <v>28</v>
      </c>
      <c r="M13" s="50"/>
      <c r="N13" s="50"/>
      <c r="O13" s="51" t="s">
        <v>29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x14ac:dyDescent="0.3">
      <c r="A14" s="13" t="s">
        <v>15</v>
      </c>
      <c r="B14" s="13" t="s">
        <v>16</v>
      </c>
      <c r="C14" s="14" t="s">
        <v>17</v>
      </c>
      <c r="D14" s="14" t="s">
        <v>1</v>
      </c>
      <c r="E14" s="14" t="s">
        <v>30</v>
      </c>
      <c r="F14" s="14" t="s">
        <v>17</v>
      </c>
      <c r="G14" s="14" t="s">
        <v>1</v>
      </c>
      <c r="H14" s="14" t="s">
        <v>30</v>
      </c>
      <c r="I14" s="14" t="s">
        <v>17</v>
      </c>
      <c r="J14" s="14" t="s">
        <v>1</v>
      </c>
      <c r="K14" s="14" t="s">
        <v>30</v>
      </c>
      <c r="L14" s="14" t="s">
        <v>17</v>
      </c>
      <c r="M14" s="14" t="s">
        <v>1</v>
      </c>
      <c r="N14" s="14" t="s">
        <v>30</v>
      </c>
      <c r="O14" s="51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x14ac:dyDescent="0.3">
      <c r="A15" s="13" t="s">
        <v>151</v>
      </c>
      <c r="B15" s="13" t="s">
        <v>23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5">
        <v>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x14ac:dyDescent="0.3">
      <c r="A16" s="13" t="s">
        <v>151</v>
      </c>
      <c r="B16" s="13" t="s">
        <v>150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5">
        <v>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x14ac:dyDescent="0.3">
      <c r="A17" s="13" t="s">
        <v>152</v>
      </c>
      <c r="B17" s="13" t="s">
        <v>23</v>
      </c>
      <c r="C17" s="11">
        <v>0.15926334969888797</v>
      </c>
      <c r="D17" s="11">
        <v>5.4313044707102272</v>
      </c>
      <c r="E17" s="11">
        <v>0.17324501501891082</v>
      </c>
      <c r="F17" s="11">
        <v>0.28987166280111049</v>
      </c>
      <c r="G17" s="11">
        <v>133.24856258100002</v>
      </c>
      <c r="H17" s="11">
        <v>0.93644354613452685</v>
      </c>
      <c r="I17" s="11">
        <v>0.3721077153713449</v>
      </c>
      <c r="J17" s="11">
        <v>20.453793702375187</v>
      </c>
      <c r="K17" s="11">
        <v>0.82483595246987829</v>
      </c>
      <c r="L17" s="11">
        <v>15.075967650402291</v>
      </c>
      <c r="M17" s="11">
        <v>19.33333884528302</v>
      </c>
      <c r="N17" s="11">
        <v>16.687686745607138</v>
      </c>
      <c r="O17" s="15">
        <v>0.32157654181606687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x14ac:dyDescent="0.3">
      <c r="A18" s="13" t="s">
        <v>152</v>
      </c>
      <c r="B18" s="13" t="s">
        <v>2</v>
      </c>
      <c r="C18" s="11">
        <v>5.5220057835106057E-2</v>
      </c>
      <c r="D18" s="11">
        <v>0.59280604346590915</v>
      </c>
      <c r="E18" s="11">
        <v>5.6645757513712251E-2</v>
      </c>
      <c r="F18" s="11">
        <v>6.695467976454908E-2</v>
      </c>
      <c r="G18" s="11">
        <v>13.500990909090909</v>
      </c>
      <c r="H18" s="11">
        <v>0.1322837684129089</v>
      </c>
      <c r="I18" s="11">
        <v>0.13512759922153952</v>
      </c>
      <c r="J18" s="11">
        <v>1.5867189874476988</v>
      </c>
      <c r="K18" s="11">
        <v>0.16785276037605332</v>
      </c>
      <c r="L18" s="11">
        <v>1.9478541708045978</v>
      </c>
      <c r="M18" s="11">
        <v>3.4759926415094347</v>
      </c>
      <c r="N18" s="11">
        <v>2.5263637347142858</v>
      </c>
      <c r="O18" s="15">
        <v>8.0928894660704215E-2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x14ac:dyDescent="0.3">
      <c r="A19" s="13" t="s">
        <v>152</v>
      </c>
      <c r="B19" s="13" t="s">
        <v>150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5">
        <v>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x14ac:dyDescent="0.3">
      <c r="A20" s="13" t="s">
        <v>152</v>
      </c>
      <c r="B20" s="13" t="s">
        <v>3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5">
        <v>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x14ac:dyDescent="0.3">
      <c r="A21" s="13" t="s">
        <v>153</v>
      </c>
      <c r="B21" s="13" t="s">
        <v>23</v>
      </c>
      <c r="C21" s="11">
        <v>3.198613190528192E-2</v>
      </c>
      <c r="D21" s="11">
        <v>0</v>
      </c>
      <c r="E21" s="11">
        <v>3.19013033956181E-2</v>
      </c>
      <c r="F21" s="11">
        <v>2.4822801482363391E-2</v>
      </c>
      <c r="G21" s="11">
        <v>0</v>
      </c>
      <c r="H21" s="11">
        <v>2.4702089361980546E-2</v>
      </c>
      <c r="I21" s="11">
        <v>0.19947614895683913</v>
      </c>
      <c r="J21" s="11">
        <v>0</v>
      </c>
      <c r="K21" s="11">
        <v>0.19497909202054012</v>
      </c>
      <c r="L21" s="11">
        <v>5.4932461409425288</v>
      </c>
      <c r="M21" s="11">
        <v>0</v>
      </c>
      <c r="N21" s="11">
        <v>3.4136601018714288</v>
      </c>
      <c r="O21" s="15">
        <v>6.5709201122082117E-2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x14ac:dyDescent="0.3">
      <c r="A22" s="13" t="s">
        <v>153</v>
      </c>
      <c r="B22" s="13" t="s">
        <v>2</v>
      </c>
      <c r="C22" s="11">
        <v>2.7944008960083403E-3</v>
      </c>
      <c r="D22" s="11">
        <v>0</v>
      </c>
      <c r="E22" s="11">
        <v>2.7869900323217412E-3</v>
      </c>
      <c r="F22" s="11">
        <v>6.0442769169258108E-3</v>
      </c>
      <c r="G22" s="11">
        <v>0</v>
      </c>
      <c r="H22" s="11">
        <v>6.0148838815207778E-3</v>
      </c>
      <c r="I22" s="11">
        <v>1.9645210555216005E-2</v>
      </c>
      <c r="J22" s="11">
        <v>0</v>
      </c>
      <c r="K22" s="11">
        <v>1.9202322366054583E-2</v>
      </c>
      <c r="L22" s="11">
        <v>0</v>
      </c>
      <c r="M22" s="11">
        <v>0</v>
      </c>
      <c r="N22" s="11">
        <v>0</v>
      </c>
      <c r="O22" s="15">
        <v>5.9558145187918578E-3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x14ac:dyDescent="0.3">
      <c r="A23" s="13" t="s">
        <v>153</v>
      </c>
      <c r="B23" s="13" t="s">
        <v>150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5">
        <v>0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x14ac:dyDescent="0.3">
      <c r="A24" s="13" t="s">
        <v>153</v>
      </c>
      <c r="B24" s="13" t="s">
        <v>3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5">
        <v>0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x14ac:dyDescent="0.3">
      <c r="A25" s="53" t="s">
        <v>29</v>
      </c>
      <c r="B25" s="53"/>
      <c r="C25" s="11">
        <v>0.24926394033528432</v>
      </c>
      <c r="D25" s="11">
        <v>6.0241105141761366</v>
      </c>
      <c r="E25" s="11">
        <v>0.26457906596056291</v>
      </c>
      <c r="F25" s="11">
        <v>0.3876934209649488</v>
      </c>
      <c r="G25" s="11">
        <v>146.74955349009093</v>
      </c>
      <c r="H25" s="11">
        <v>1.0994442877909369</v>
      </c>
      <c r="I25" s="11">
        <v>0.72635667410493954</v>
      </c>
      <c r="J25" s="11">
        <v>22.040512689822886</v>
      </c>
      <c r="K25" s="11">
        <v>1.2068701272325264</v>
      </c>
      <c r="L25" s="11">
        <v>22.517067962149415</v>
      </c>
      <c r="M25" s="11">
        <v>22.809331486792455</v>
      </c>
      <c r="N25" s="11">
        <v>22.627710582192854</v>
      </c>
      <c r="O25" s="11">
        <v>0.47417045211764502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ht="29.25" customHeight="1" x14ac:dyDescent="0.3">
      <c r="A26" s="53" t="s">
        <v>34</v>
      </c>
      <c r="B26" s="53"/>
      <c r="C26" s="50" t="s">
        <v>25</v>
      </c>
      <c r="D26" s="50"/>
      <c r="E26" s="50"/>
      <c r="F26" s="50" t="s">
        <v>26</v>
      </c>
      <c r="G26" s="50"/>
      <c r="H26" s="50"/>
      <c r="I26" s="50" t="s">
        <v>27</v>
      </c>
      <c r="J26" s="50"/>
      <c r="K26" s="50"/>
      <c r="L26" s="50" t="s">
        <v>28</v>
      </c>
      <c r="M26" s="50"/>
      <c r="N26" s="50"/>
      <c r="O26" s="51" t="s">
        <v>29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x14ac:dyDescent="0.3">
      <c r="A27" s="13" t="s">
        <v>15</v>
      </c>
      <c r="B27" s="13" t="s">
        <v>16</v>
      </c>
      <c r="C27" s="14" t="s">
        <v>0</v>
      </c>
      <c r="D27" s="14" t="s">
        <v>1</v>
      </c>
      <c r="E27" s="14" t="s">
        <v>30</v>
      </c>
      <c r="F27" s="14" t="s">
        <v>0</v>
      </c>
      <c r="G27" s="14" t="s">
        <v>1</v>
      </c>
      <c r="H27" s="14" t="s">
        <v>30</v>
      </c>
      <c r="I27" s="14" t="s">
        <v>0</v>
      </c>
      <c r="J27" s="14" t="s">
        <v>1</v>
      </c>
      <c r="K27" s="14" t="s">
        <v>30</v>
      </c>
      <c r="L27" s="14" t="s">
        <v>0</v>
      </c>
      <c r="M27" s="14" t="s">
        <v>1</v>
      </c>
      <c r="N27" s="14" t="s">
        <v>30</v>
      </c>
      <c r="O27" s="51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x14ac:dyDescent="0.3">
      <c r="A28" s="13" t="s">
        <v>151</v>
      </c>
      <c r="B28" s="13" t="s">
        <v>23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5">
        <v>0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x14ac:dyDescent="0.3">
      <c r="A29" s="13" t="s">
        <v>152</v>
      </c>
      <c r="B29" s="13" t="s">
        <v>23</v>
      </c>
      <c r="C29" s="11">
        <v>0.29840098847751861</v>
      </c>
      <c r="D29" s="11">
        <v>36.463419903494305</v>
      </c>
      <c r="E29" s="11">
        <v>0.39431207474481644</v>
      </c>
      <c r="F29" s="11">
        <v>0.28205137700399824</v>
      </c>
      <c r="G29" s="11">
        <v>148.1740090909091</v>
      </c>
      <c r="H29" s="11">
        <v>1.001243036974359</v>
      </c>
      <c r="I29" s="11">
        <v>0.85428622217647232</v>
      </c>
      <c r="J29" s="11">
        <v>132.50475490516038</v>
      </c>
      <c r="K29" s="11">
        <v>3.8222583654823294</v>
      </c>
      <c r="L29" s="11">
        <v>35.802118551724135</v>
      </c>
      <c r="M29" s="11">
        <v>18.626839018867923</v>
      </c>
      <c r="N29" s="11">
        <v>29.300048442857147</v>
      </c>
      <c r="O29" s="15">
        <v>1.0798649564748102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x14ac:dyDescent="0.3">
      <c r="A30" s="13" t="s">
        <v>152</v>
      </c>
      <c r="B30" s="13" t="s">
        <v>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5">
        <v>0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x14ac:dyDescent="0.3">
      <c r="A31" s="13" t="s">
        <v>153</v>
      </c>
      <c r="B31" s="13" t="s">
        <v>23</v>
      </c>
      <c r="C31" s="11">
        <v>2.5520836963331493E-2</v>
      </c>
      <c r="D31" s="11">
        <v>0</v>
      </c>
      <c r="E31" s="11">
        <v>2.5453154676164561E-2</v>
      </c>
      <c r="F31" s="11">
        <v>8.6619481079520208E-2</v>
      </c>
      <c r="G31" s="11">
        <v>0</v>
      </c>
      <c r="H31" s="11">
        <v>8.6198254602122021E-2</v>
      </c>
      <c r="I31" s="11">
        <v>3.7400591310193972E-2</v>
      </c>
      <c r="J31" s="11">
        <v>0</v>
      </c>
      <c r="K31" s="11">
        <v>3.655741988617784E-2</v>
      </c>
      <c r="L31" s="11">
        <v>5.0446356321839083</v>
      </c>
      <c r="M31" s="11">
        <v>0</v>
      </c>
      <c r="N31" s="11">
        <v>3.1348807142857145</v>
      </c>
      <c r="O31" s="15">
        <v>3.0999570176404867E-2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x14ac:dyDescent="0.3">
      <c r="A32" s="13" t="s">
        <v>153</v>
      </c>
      <c r="B32" s="13" t="s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5">
        <v>0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x14ac:dyDescent="0.3">
      <c r="A33" s="53" t="s">
        <v>29</v>
      </c>
      <c r="B33" s="53"/>
      <c r="C33" s="11">
        <v>0.32392182544085013</v>
      </c>
      <c r="D33" s="11">
        <v>36.463419903494305</v>
      </c>
      <c r="E33" s="11">
        <v>0.41976522942098099</v>
      </c>
      <c r="F33" s="11">
        <v>0.36867085808351846</v>
      </c>
      <c r="G33" s="11">
        <v>148.1740090909091</v>
      </c>
      <c r="H33" s="11">
        <v>1.0874412915764811</v>
      </c>
      <c r="I33" s="11">
        <v>0.89168681348666634</v>
      </c>
      <c r="J33" s="11">
        <v>132.50475490516038</v>
      </c>
      <c r="K33" s="11">
        <v>3.8588157853685074</v>
      </c>
      <c r="L33" s="11">
        <v>40.846754183908047</v>
      </c>
      <c r="M33" s="11">
        <v>18.626839018867923</v>
      </c>
      <c r="N33" s="11">
        <v>32.434929157142861</v>
      </c>
      <c r="O33" s="11">
        <v>1.1108645266512149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x14ac:dyDescent="0.3">
      <c r="C34" s="10"/>
      <c r="D34" s="10"/>
      <c r="E34" s="10"/>
      <c r="F34" s="10"/>
      <c r="G34" s="10"/>
      <c r="H34" s="10"/>
      <c r="I34" s="10"/>
      <c r="J34" s="10"/>
      <c r="K34" s="10"/>
      <c r="L34" s="10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x14ac:dyDescent="0.3">
      <c r="B35" s="51" t="s">
        <v>35</v>
      </c>
      <c r="C35" s="54" t="s">
        <v>25</v>
      </c>
      <c r="D35" s="54"/>
      <c r="E35" s="54"/>
      <c r="F35" s="54" t="s">
        <v>26</v>
      </c>
      <c r="G35" s="54"/>
      <c r="H35" s="54"/>
      <c r="I35" s="54" t="s">
        <v>27</v>
      </c>
      <c r="J35" s="54"/>
      <c r="K35" s="54"/>
      <c r="L35" s="54" t="s">
        <v>94</v>
      </c>
      <c r="M35" s="54"/>
      <c r="N35" s="54"/>
      <c r="O35" s="51" t="s">
        <v>29</v>
      </c>
      <c r="T35"/>
      <c r="U35"/>
      <c r="V35"/>
      <c r="W35"/>
      <c r="X35"/>
      <c r="Y35"/>
      <c r="Z35"/>
      <c r="AA35"/>
      <c r="AB35"/>
      <c r="AC35"/>
    </row>
    <row r="36" spans="1:29" ht="28.5" customHeight="1" x14ac:dyDescent="0.3">
      <c r="B36" s="51"/>
      <c r="C36" s="48" t="s">
        <v>0</v>
      </c>
      <c r="D36" s="48" t="s">
        <v>1</v>
      </c>
      <c r="E36" s="48" t="s">
        <v>30</v>
      </c>
      <c r="F36" s="48" t="s">
        <v>0</v>
      </c>
      <c r="G36" s="48" t="s">
        <v>1</v>
      </c>
      <c r="H36" s="48" t="s">
        <v>30</v>
      </c>
      <c r="I36" s="48" t="s">
        <v>0</v>
      </c>
      <c r="J36" s="48" t="s">
        <v>1</v>
      </c>
      <c r="K36" s="48" t="s">
        <v>30</v>
      </c>
      <c r="L36" s="48" t="s">
        <v>0</v>
      </c>
      <c r="M36" s="48" t="s">
        <v>1</v>
      </c>
      <c r="N36" s="48" t="s">
        <v>30</v>
      </c>
      <c r="O36" s="51"/>
      <c r="T36"/>
      <c r="U36"/>
      <c r="V36"/>
      <c r="W36"/>
      <c r="X36"/>
      <c r="Y36"/>
      <c r="Z36"/>
      <c r="AA36"/>
      <c r="AB36"/>
      <c r="AC36"/>
    </row>
    <row r="37" spans="1:29" ht="16.2" x14ac:dyDescent="0.3">
      <c r="B37" s="13" t="s">
        <v>31</v>
      </c>
      <c r="C37" s="49">
        <v>132376</v>
      </c>
      <c r="D37" s="49">
        <v>352</v>
      </c>
      <c r="E37" s="49">
        <v>132728</v>
      </c>
      <c r="F37" s="49">
        <v>2251</v>
      </c>
      <c r="G37" s="49">
        <v>11</v>
      </c>
      <c r="H37" s="49">
        <v>2262</v>
      </c>
      <c r="I37" s="49">
        <v>31087</v>
      </c>
      <c r="J37" s="49">
        <v>717</v>
      </c>
      <c r="K37" s="49">
        <v>31804</v>
      </c>
      <c r="L37" s="49">
        <v>87</v>
      </c>
      <c r="M37" s="49">
        <v>53</v>
      </c>
      <c r="N37" s="49">
        <v>140</v>
      </c>
      <c r="O37" s="49">
        <v>166934</v>
      </c>
      <c r="T37"/>
      <c r="U37"/>
      <c r="V37"/>
      <c r="W37"/>
      <c r="X37"/>
      <c r="Y37"/>
      <c r="Z37"/>
      <c r="AA37"/>
      <c r="AB37"/>
      <c r="AC37"/>
    </row>
    <row r="38" spans="1:29" ht="30" x14ac:dyDescent="0.3">
      <c r="B38" s="13" t="s">
        <v>32</v>
      </c>
      <c r="C38" s="49">
        <v>52025.000892498851</v>
      </c>
      <c r="D38" s="49">
        <v>7897.9327886659266</v>
      </c>
      <c r="E38" s="49">
        <v>59922.933681164781</v>
      </c>
      <c r="F38" s="49">
        <v>730.87232810240528</v>
      </c>
      <c r="G38" s="49">
        <v>115.0278</v>
      </c>
      <c r="H38" s="49">
        <v>845.90012810240523</v>
      </c>
      <c r="I38" s="49">
        <v>34382.443898479054</v>
      </c>
      <c r="J38" s="49">
        <v>47798.197980567704</v>
      </c>
      <c r="K38" s="49">
        <v>82180.641879046758</v>
      </c>
      <c r="L38" s="49">
        <v>992.74323579234976</v>
      </c>
      <c r="M38" s="49">
        <v>4354.4155068883565</v>
      </c>
      <c r="N38" s="49">
        <v>5347.1587426807064</v>
      </c>
      <c r="O38" s="49">
        <v>148296.63443099466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ht="27.6" x14ac:dyDescent="0.3">
      <c r="B39" s="13" t="s">
        <v>154</v>
      </c>
      <c r="C39" s="49">
        <v>999563.98500008567</v>
      </c>
      <c r="D39" s="49">
        <v>47098.999999999993</v>
      </c>
      <c r="E39" s="49">
        <v>1046662.9850000857</v>
      </c>
      <c r="F39" s="49">
        <v>9738.5130000000045</v>
      </c>
      <c r="G39" s="49">
        <v>1410</v>
      </c>
      <c r="H39" s="49">
        <v>11148.513000000004</v>
      </c>
      <c r="I39" s="49">
        <v>281567.10980000097</v>
      </c>
      <c r="J39" s="49">
        <v>234891.02100000001</v>
      </c>
      <c r="K39" s="49">
        <v>516458.13080000097</v>
      </c>
      <c r="L39" s="49">
        <v>3278.3059999999996</v>
      </c>
      <c r="M39" s="49">
        <v>20885.256000000001</v>
      </c>
      <c r="N39" s="49">
        <v>24163.562000000002</v>
      </c>
      <c r="O39" s="49">
        <v>1598433.1908000866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x14ac:dyDescent="0.3">
      <c r="C40" s="10"/>
      <c r="D40" s="10"/>
      <c r="E40" s="10"/>
      <c r="F40" s="10"/>
      <c r="G40" s="10"/>
      <c r="H40" s="10"/>
      <c r="I40" s="10"/>
      <c r="J40" s="10"/>
      <c r="K40" s="10"/>
      <c r="L40" s="1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x14ac:dyDescent="0.3">
      <c r="B41" s="16" t="s">
        <v>24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ht="27" customHeight="1" x14ac:dyDescent="0.3">
      <c r="B42" s="52" t="s">
        <v>36</v>
      </c>
      <c r="C42" s="52"/>
      <c r="D42" s="52"/>
      <c r="E42" s="52"/>
      <c r="F42" s="52"/>
      <c r="G42" s="52"/>
      <c r="H42" s="52"/>
      <c r="I42" s="52"/>
      <c r="J42" s="52"/>
      <c r="K42" s="52"/>
      <c r="L42" s="10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29" x14ac:dyDescent="0.3">
      <c r="B43" s="52" t="s">
        <v>37</v>
      </c>
      <c r="C43" s="52"/>
      <c r="D43" s="52"/>
      <c r="E43" s="52"/>
      <c r="F43" s="52"/>
      <c r="G43" s="52"/>
      <c r="H43" s="52"/>
      <c r="I43" s="52"/>
      <c r="J43" s="52"/>
      <c r="K43" s="52"/>
      <c r="L43" s="10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 x14ac:dyDescent="0.3">
      <c r="B44" s="52" t="s">
        <v>38</v>
      </c>
      <c r="C44" s="52"/>
      <c r="D44" s="52"/>
      <c r="E44" s="52"/>
      <c r="F44" s="52"/>
      <c r="G44" s="52"/>
      <c r="H44" s="52"/>
      <c r="I44" s="52"/>
      <c r="J44" s="52"/>
      <c r="K44" s="52"/>
      <c r="L44" s="10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 x14ac:dyDescent="0.3">
      <c r="B45" s="17" t="s">
        <v>39</v>
      </c>
      <c r="C45" s="18"/>
      <c r="D45" s="18"/>
      <c r="E45" s="18"/>
      <c r="F45" s="18"/>
      <c r="G45" s="18"/>
      <c r="H45" s="18"/>
      <c r="I45" s="18"/>
      <c r="J45" s="18"/>
      <c r="K45" s="18"/>
      <c r="L45" s="10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 x14ac:dyDescent="0.3">
      <c r="E46" s="10"/>
      <c r="F46" s="10"/>
      <c r="G46" s="10"/>
      <c r="H46" s="10"/>
      <c r="I46" s="10"/>
      <c r="J46" s="10"/>
      <c r="K46" s="10"/>
      <c r="L46" s="10"/>
      <c r="R46"/>
      <c r="S46"/>
      <c r="T46"/>
      <c r="U46"/>
      <c r="V46"/>
      <c r="W46"/>
      <c r="X46"/>
      <c r="Y46"/>
      <c r="Z46"/>
      <c r="AA46"/>
      <c r="AB46"/>
      <c r="AC46"/>
    </row>
  </sheetData>
  <mergeCells count="34">
    <mergeCell ref="B6:C6"/>
    <mergeCell ref="A1:C1"/>
    <mergeCell ref="B2:C2"/>
    <mergeCell ref="B3:C3"/>
    <mergeCell ref="B4:C4"/>
    <mergeCell ref="B5:C5"/>
    <mergeCell ref="B7:C7"/>
    <mergeCell ref="B8:C8"/>
    <mergeCell ref="B9:C9"/>
    <mergeCell ref="B10:C10"/>
    <mergeCell ref="B11:C11"/>
    <mergeCell ref="F13:H13"/>
    <mergeCell ref="I13:K13"/>
    <mergeCell ref="L13:N13"/>
    <mergeCell ref="O13:O14"/>
    <mergeCell ref="A25:B25"/>
    <mergeCell ref="A13:B13"/>
    <mergeCell ref="C13:E13"/>
    <mergeCell ref="L35:N35"/>
    <mergeCell ref="B42:K42"/>
    <mergeCell ref="B43:K43"/>
    <mergeCell ref="B44:K44"/>
    <mergeCell ref="O26:O27"/>
    <mergeCell ref="A33:B33"/>
    <mergeCell ref="B35:B36"/>
    <mergeCell ref="A26:B26"/>
    <mergeCell ref="C26:E26"/>
    <mergeCell ref="F26:H26"/>
    <mergeCell ref="I26:K26"/>
    <mergeCell ref="L26:N26"/>
    <mergeCell ref="C35:E35"/>
    <mergeCell ref="F35:H35"/>
    <mergeCell ref="I35:K35"/>
    <mergeCell ref="O35:O36"/>
  </mergeCells>
  <dataValidations count="1">
    <dataValidation type="textLength" allowBlank="1" showInputMessage="1" showErrorMessage="1" sqref="B6" xr:uid="{3E7567D5-DB2E-4213-9B82-A13E2004CDD0}">
      <formula1>10</formula1>
      <formula2>10</formula2>
    </dataValidation>
  </dataValidations>
  <pageMargins left="0.7" right="0.7" top="0.75" bottom="0.75" header="0.3" footer="0.3"/>
  <pageSetup orientation="portrait" r:id="rId1"/>
  <headerFooter>
    <oddFooter xml:space="preserve">&amp;C 
&amp;"calibri,Bold"&amp;9&amp;KFFA500Hizmete Özel | Restricted&amp;R_x000D_&amp;1#&amp;"Calibri"&amp;10&amp;K000000 Tasnif Dışı 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ECF2C-42B9-422E-9127-6775677857DF}">
  <dimension ref="A1:AC46"/>
  <sheetViews>
    <sheetView zoomScale="80" zoomScaleNormal="80" workbookViewId="0">
      <selection activeCell="F14" sqref="F14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12" width="17.6640625" customWidth="1"/>
    <col min="13" max="15" width="17.6640625" style="10" customWidth="1"/>
    <col min="16" max="16" width="22" style="10" customWidth="1"/>
    <col min="17" max="29" width="15.44140625" style="10" customWidth="1"/>
  </cols>
  <sheetData>
    <row r="1" spans="1:29" x14ac:dyDescent="0.3">
      <c r="A1" s="61" t="s">
        <v>4</v>
      </c>
      <c r="B1" s="62"/>
      <c r="C1" s="62"/>
      <c r="D1" s="1"/>
      <c r="E1" s="1"/>
      <c r="F1" s="1"/>
    </row>
    <row r="2" spans="1:29" x14ac:dyDescent="0.3">
      <c r="A2" s="2" t="s">
        <v>5</v>
      </c>
      <c r="B2" s="63" t="s">
        <v>6</v>
      </c>
      <c r="C2" s="63"/>
      <c r="D2" s="3"/>
      <c r="E2" s="3"/>
      <c r="F2" s="3"/>
    </row>
    <row r="3" spans="1:29" x14ac:dyDescent="0.3">
      <c r="A3" s="2" t="s">
        <v>7</v>
      </c>
      <c r="B3" s="64" t="s">
        <v>40</v>
      </c>
      <c r="C3" s="64"/>
      <c r="D3" s="4"/>
      <c r="E3" s="4"/>
      <c r="F3" s="4"/>
    </row>
    <row r="4" spans="1:29" x14ac:dyDescent="0.3">
      <c r="A4" s="2" t="s">
        <v>8</v>
      </c>
      <c r="B4" s="63">
        <v>4</v>
      </c>
      <c r="C4" s="63"/>
      <c r="D4" s="3"/>
      <c r="E4" s="3"/>
      <c r="F4" s="3"/>
    </row>
    <row r="5" spans="1:29" x14ac:dyDescent="0.3">
      <c r="A5" s="2" t="s">
        <v>9</v>
      </c>
      <c r="B5" s="55"/>
      <c r="C5" s="56"/>
      <c r="D5" s="3"/>
      <c r="E5" s="3"/>
      <c r="F5" s="3"/>
    </row>
    <row r="6" spans="1:29" ht="15" customHeight="1" x14ac:dyDescent="0.3">
      <c r="A6" s="2" t="s">
        <v>10</v>
      </c>
      <c r="B6" s="55"/>
      <c r="C6" s="56"/>
      <c r="D6" s="3"/>
      <c r="E6" s="5"/>
      <c r="F6" s="12"/>
      <c r="G6" s="12"/>
      <c r="H6" s="12"/>
      <c r="I6" s="12"/>
    </row>
    <row r="7" spans="1:29" ht="15" customHeight="1" x14ac:dyDescent="0.3">
      <c r="A7" s="6" t="s">
        <v>11</v>
      </c>
      <c r="B7" s="57"/>
      <c r="C7" s="58"/>
      <c r="D7" s="3"/>
      <c r="E7" s="5"/>
      <c r="F7" s="12"/>
      <c r="G7" s="12"/>
      <c r="H7" s="12"/>
      <c r="I7" s="12"/>
    </row>
    <row r="8" spans="1:29" x14ac:dyDescent="0.3">
      <c r="A8" s="2" t="s">
        <v>12</v>
      </c>
      <c r="B8" s="59"/>
      <c r="C8" s="59"/>
      <c r="D8" s="5"/>
      <c r="E8" s="5"/>
      <c r="F8" s="7"/>
      <c r="G8" s="7"/>
      <c r="H8" s="7"/>
      <c r="I8" s="7"/>
    </row>
    <row r="9" spans="1:29" x14ac:dyDescent="0.3">
      <c r="A9" s="2" t="s">
        <v>13</v>
      </c>
      <c r="B9" s="60"/>
      <c r="C9" s="60"/>
      <c r="D9" s="5"/>
      <c r="E9" s="5"/>
      <c r="F9" s="7"/>
      <c r="G9" s="7"/>
      <c r="H9" s="7"/>
      <c r="I9" s="7"/>
    </row>
    <row r="10" spans="1:29" x14ac:dyDescent="0.3">
      <c r="A10" s="2" t="s">
        <v>14</v>
      </c>
      <c r="B10" s="59" t="s">
        <v>43</v>
      </c>
      <c r="C10" s="59"/>
      <c r="D10" s="5"/>
      <c r="F10" s="8"/>
      <c r="G10" s="8"/>
      <c r="H10" s="8"/>
      <c r="I10" s="8"/>
    </row>
    <row r="11" spans="1:29" x14ac:dyDescent="0.3">
      <c r="A11" s="2" t="s">
        <v>22</v>
      </c>
      <c r="B11" s="59" t="s">
        <v>82</v>
      </c>
      <c r="C11" s="59"/>
      <c r="D11" s="5"/>
      <c r="E11" s="5"/>
      <c r="F11" s="5"/>
    </row>
    <row r="12" spans="1:29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R12"/>
      <c r="S12"/>
      <c r="T12"/>
      <c r="U12"/>
      <c r="V12"/>
      <c r="W12"/>
      <c r="X12"/>
      <c r="Y12"/>
      <c r="Z12"/>
      <c r="AA12"/>
      <c r="AB12"/>
      <c r="AC12"/>
    </row>
    <row r="13" spans="1:29" x14ac:dyDescent="0.3">
      <c r="A13" s="53" t="s">
        <v>33</v>
      </c>
      <c r="B13" s="53"/>
      <c r="C13" s="50" t="s">
        <v>25</v>
      </c>
      <c r="D13" s="50"/>
      <c r="E13" s="50"/>
      <c r="F13" s="50" t="s">
        <v>26</v>
      </c>
      <c r="G13" s="50"/>
      <c r="H13" s="50"/>
      <c r="I13" s="50" t="s">
        <v>27</v>
      </c>
      <c r="J13" s="50"/>
      <c r="K13" s="50"/>
      <c r="L13" s="50" t="s">
        <v>28</v>
      </c>
      <c r="M13" s="50"/>
      <c r="N13" s="50"/>
      <c r="O13" s="51" t="s">
        <v>29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x14ac:dyDescent="0.3">
      <c r="A14" s="13" t="s">
        <v>15</v>
      </c>
      <c r="B14" s="13" t="s">
        <v>16</v>
      </c>
      <c r="C14" s="14" t="s">
        <v>17</v>
      </c>
      <c r="D14" s="14" t="s">
        <v>1</v>
      </c>
      <c r="E14" s="14" t="s">
        <v>30</v>
      </c>
      <c r="F14" s="14" t="s">
        <v>17</v>
      </c>
      <c r="G14" s="14" t="s">
        <v>1</v>
      </c>
      <c r="H14" s="14" t="s">
        <v>30</v>
      </c>
      <c r="I14" s="14" t="s">
        <v>17</v>
      </c>
      <c r="J14" s="14" t="s">
        <v>1</v>
      </c>
      <c r="K14" s="14" t="s">
        <v>30</v>
      </c>
      <c r="L14" s="14" t="s">
        <v>17</v>
      </c>
      <c r="M14" s="14" t="s">
        <v>1</v>
      </c>
      <c r="N14" s="14" t="s">
        <v>30</v>
      </c>
      <c r="O14" s="51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x14ac:dyDescent="0.3">
      <c r="A15" s="13" t="s">
        <v>151</v>
      </c>
      <c r="B15" s="13" t="s">
        <v>23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5">
        <v>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x14ac:dyDescent="0.3">
      <c r="A16" s="13" t="s">
        <v>151</v>
      </c>
      <c r="B16" s="13" t="s">
        <v>150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5">
        <v>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x14ac:dyDescent="0.3">
      <c r="A17" s="13" t="s">
        <v>152</v>
      </c>
      <c r="B17" s="13" t="s">
        <v>23</v>
      </c>
      <c r="C17" s="11">
        <v>0.17687345871592608</v>
      </c>
      <c r="D17" s="11">
        <v>30.238506385714288</v>
      </c>
      <c r="E17" s="11">
        <v>0.18328123674543245</v>
      </c>
      <c r="F17" s="11">
        <v>0.50913243086281834</v>
      </c>
      <c r="G17" s="11">
        <v>54.082430389374998</v>
      </c>
      <c r="H17" s="11">
        <v>1.0359749430547021</v>
      </c>
      <c r="I17" s="11">
        <v>0.56097860315922088</v>
      </c>
      <c r="J17" s="11">
        <v>24.341750557229719</v>
      </c>
      <c r="K17" s="11">
        <v>0.95984014545324092</v>
      </c>
      <c r="L17" s="11">
        <v>4.7441903999999999</v>
      </c>
      <c r="M17" s="11">
        <v>87.261145383333357</v>
      </c>
      <c r="N17" s="11">
        <v>59.755493722222241</v>
      </c>
      <c r="O17" s="15">
        <v>0.32084707910691473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x14ac:dyDescent="0.3">
      <c r="A18" s="13" t="s">
        <v>152</v>
      </c>
      <c r="B18" s="13" t="s">
        <v>2</v>
      </c>
      <c r="C18" s="11">
        <v>1.1617129107909725E-2</v>
      </c>
      <c r="D18" s="11">
        <v>21.98584</v>
      </c>
      <c r="E18" s="11">
        <v>1.6301037758830697E-2</v>
      </c>
      <c r="F18" s="11">
        <v>3.0213163252638116E-3</v>
      </c>
      <c r="G18" s="11">
        <v>0</v>
      </c>
      <c r="H18" s="11">
        <v>2.9916045482483102E-3</v>
      </c>
      <c r="I18" s="11">
        <v>3.5220207468879668E-2</v>
      </c>
      <c r="J18" s="11">
        <v>1.3476626486486487</v>
      </c>
      <c r="K18" s="11">
        <v>5.7233067996373524E-2</v>
      </c>
      <c r="L18" s="11">
        <v>8.3364003333333336</v>
      </c>
      <c r="M18" s="11">
        <v>11.733499999999999</v>
      </c>
      <c r="N18" s="11">
        <v>10.601133444444445</v>
      </c>
      <c r="O18" s="15">
        <v>2.283778845916478E-2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x14ac:dyDescent="0.3">
      <c r="A19" s="13" t="s">
        <v>152</v>
      </c>
      <c r="B19" s="13" t="s">
        <v>150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5">
        <v>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x14ac:dyDescent="0.3">
      <c r="A20" s="13" t="s">
        <v>152</v>
      </c>
      <c r="B20" s="13" t="s">
        <v>3</v>
      </c>
      <c r="C20" s="11">
        <v>2.8614436694788781E-3</v>
      </c>
      <c r="D20" s="11">
        <v>0</v>
      </c>
      <c r="E20" s="11">
        <v>2.8608337393422655E-3</v>
      </c>
      <c r="F20" s="11">
        <v>6.1905977653631287E-3</v>
      </c>
      <c r="G20" s="11">
        <v>0.13249668749999999</v>
      </c>
      <c r="H20" s="11">
        <v>7.4326982175783648E-3</v>
      </c>
      <c r="I20" s="11">
        <v>1.2838069847856156E-2</v>
      </c>
      <c r="J20" s="11">
        <v>0.36131278378378379</v>
      </c>
      <c r="K20" s="11">
        <v>1.8682840661831367E-2</v>
      </c>
      <c r="L20" s="11">
        <v>0</v>
      </c>
      <c r="M20" s="11">
        <v>0</v>
      </c>
      <c r="N20" s="11">
        <v>0</v>
      </c>
      <c r="O20" s="15">
        <v>4.8465200833161899E-3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x14ac:dyDescent="0.3">
      <c r="A21" s="13" t="s">
        <v>153</v>
      </c>
      <c r="B21" s="13" t="s">
        <v>23</v>
      </c>
      <c r="C21" s="11">
        <v>7.6006140678585568E-3</v>
      </c>
      <c r="D21" s="11">
        <v>0</v>
      </c>
      <c r="E21" s="11">
        <v>7.5989939613276495E-3</v>
      </c>
      <c r="F21" s="11">
        <v>2.8864516905648663E-2</v>
      </c>
      <c r="G21" s="11">
        <v>0</v>
      </c>
      <c r="H21" s="11">
        <v>2.8580661791641055E-2</v>
      </c>
      <c r="I21" s="11">
        <v>1.94491643994237E-2</v>
      </c>
      <c r="J21" s="11">
        <v>0</v>
      </c>
      <c r="K21" s="11">
        <v>1.912295447975975E-2</v>
      </c>
      <c r="L21" s="11">
        <v>0</v>
      </c>
      <c r="M21" s="11">
        <v>0</v>
      </c>
      <c r="N21" s="11">
        <v>0</v>
      </c>
      <c r="O21" s="15">
        <v>9.7825080639194605E-3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x14ac:dyDescent="0.3">
      <c r="A22" s="13" t="s">
        <v>153</v>
      </c>
      <c r="B22" s="13" t="s">
        <v>2</v>
      </c>
      <c r="C22" s="11">
        <v>1.5888453293942072E-3</v>
      </c>
      <c r="D22" s="11">
        <v>0</v>
      </c>
      <c r="E22" s="11">
        <v>1.5885066595615104E-3</v>
      </c>
      <c r="F22" s="11">
        <v>6.351052762259467E-5</v>
      </c>
      <c r="G22" s="11">
        <v>0</v>
      </c>
      <c r="H22" s="11">
        <v>6.2885961893054714E-5</v>
      </c>
      <c r="I22" s="11">
        <v>1.4562618787459658E-2</v>
      </c>
      <c r="J22" s="11">
        <v>0</v>
      </c>
      <c r="K22" s="11">
        <v>1.4318368155031732E-2</v>
      </c>
      <c r="L22" s="11">
        <v>0</v>
      </c>
      <c r="M22" s="11">
        <v>0</v>
      </c>
      <c r="N22" s="11">
        <v>0</v>
      </c>
      <c r="O22" s="15">
        <v>2.9685639390043205E-3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x14ac:dyDescent="0.3">
      <c r="A23" s="13" t="s">
        <v>153</v>
      </c>
      <c r="B23" s="13" t="s">
        <v>150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5">
        <v>0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x14ac:dyDescent="0.3">
      <c r="A24" s="13" t="s">
        <v>153</v>
      </c>
      <c r="B24" s="13" t="s">
        <v>3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5">
        <v>0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x14ac:dyDescent="0.3">
      <c r="A25" s="53" t="s">
        <v>29</v>
      </c>
      <c r="B25" s="53"/>
      <c r="C25" s="11">
        <v>0.20054149089056744</v>
      </c>
      <c r="D25" s="11">
        <v>52.224346385714284</v>
      </c>
      <c r="E25" s="11">
        <v>0.21163060886449456</v>
      </c>
      <c r="F25" s="11">
        <v>0.54727237238671644</v>
      </c>
      <c r="G25" s="11">
        <v>54.214927076875</v>
      </c>
      <c r="H25" s="11">
        <v>1.0750427935740627</v>
      </c>
      <c r="I25" s="11">
        <v>0.64304866366284008</v>
      </c>
      <c r="J25" s="11">
        <v>26.050725989662151</v>
      </c>
      <c r="K25" s="11">
        <v>1.0691973767462373</v>
      </c>
      <c r="L25" s="11">
        <v>13.080590733333334</v>
      </c>
      <c r="M25" s="11">
        <v>98.994645383333363</v>
      </c>
      <c r="N25" s="11">
        <v>70.356627166666684</v>
      </c>
      <c r="O25" s="11">
        <v>0.36128245965231948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ht="29.25" customHeight="1" x14ac:dyDescent="0.3">
      <c r="A26" s="53" t="s">
        <v>34</v>
      </c>
      <c r="B26" s="53"/>
      <c r="C26" s="50" t="s">
        <v>25</v>
      </c>
      <c r="D26" s="50"/>
      <c r="E26" s="50"/>
      <c r="F26" s="50" t="s">
        <v>26</v>
      </c>
      <c r="G26" s="50"/>
      <c r="H26" s="50"/>
      <c r="I26" s="50" t="s">
        <v>27</v>
      </c>
      <c r="J26" s="50"/>
      <c r="K26" s="50"/>
      <c r="L26" s="50" t="s">
        <v>28</v>
      </c>
      <c r="M26" s="50"/>
      <c r="N26" s="50"/>
      <c r="O26" s="51" t="s">
        <v>29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x14ac:dyDescent="0.3">
      <c r="A27" s="13" t="s">
        <v>15</v>
      </c>
      <c r="B27" s="13" t="s">
        <v>16</v>
      </c>
      <c r="C27" s="14" t="s">
        <v>0</v>
      </c>
      <c r="D27" s="14" t="s">
        <v>1</v>
      </c>
      <c r="E27" s="14" t="s">
        <v>30</v>
      </c>
      <c r="F27" s="14" t="s">
        <v>0</v>
      </c>
      <c r="G27" s="14" t="s">
        <v>1</v>
      </c>
      <c r="H27" s="14" t="s">
        <v>30</v>
      </c>
      <c r="I27" s="14" t="s">
        <v>0</v>
      </c>
      <c r="J27" s="14" t="s">
        <v>1</v>
      </c>
      <c r="K27" s="14" t="s">
        <v>30</v>
      </c>
      <c r="L27" s="14" t="s">
        <v>0</v>
      </c>
      <c r="M27" s="14" t="s">
        <v>1</v>
      </c>
      <c r="N27" s="14" t="s">
        <v>30</v>
      </c>
      <c r="O27" s="51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x14ac:dyDescent="0.3">
      <c r="A28" s="13" t="s">
        <v>151</v>
      </c>
      <c r="B28" s="13" t="s">
        <v>23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5">
        <v>0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x14ac:dyDescent="0.3">
      <c r="A29" s="13" t="s">
        <v>152</v>
      </c>
      <c r="B29" s="13" t="s">
        <v>23</v>
      </c>
      <c r="C29" s="11">
        <v>0.24998859809338167</v>
      </c>
      <c r="D29" s="11">
        <v>85.73327571428571</v>
      </c>
      <c r="E29" s="11">
        <v>0.26820976160779536</v>
      </c>
      <c r="F29" s="11">
        <v>0.86272108147113602</v>
      </c>
      <c r="G29" s="11">
        <v>6.4087278750000003</v>
      </c>
      <c r="H29" s="11">
        <v>0.9172607917947142</v>
      </c>
      <c r="I29" s="11">
        <v>0.47989834468879677</v>
      </c>
      <c r="J29" s="11">
        <v>7.6806649432432437</v>
      </c>
      <c r="K29" s="11">
        <v>0.60067276179963747</v>
      </c>
      <c r="L29" s="11">
        <v>0</v>
      </c>
      <c r="M29" s="11">
        <v>204.54518166666665</v>
      </c>
      <c r="N29" s="11">
        <v>136.36345444444444</v>
      </c>
      <c r="O29" s="15">
        <v>0.36458113542763831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x14ac:dyDescent="0.3">
      <c r="A30" s="13" t="s">
        <v>152</v>
      </c>
      <c r="B30" s="13" t="s">
        <v>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5">
        <v>0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x14ac:dyDescent="0.3">
      <c r="A31" s="13" t="s">
        <v>153</v>
      </c>
      <c r="B31" s="13" t="s">
        <v>23</v>
      </c>
      <c r="C31" s="11">
        <v>2.3637718149422835E-3</v>
      </c>
      <c r="D31" s="11">
        <v>0</v>
      </c>
      <c r="E31" s="11">
        <v>2.3632679658952497E-3</v>
      </c>
      <c r="F31" s="11">
        <v>3.8478491620111731E-3</v>
      </c>
      <c r="G31" s="11">
        <v>0</v>
      </c>
      <c r="H31" s="11">
        <v>3.8100092194222495E-3</v>
      </c>
      <c r="I31" s="11">
        <v>9.0539761410788385E-4</v>
      </c>
      <c r="J31" s="11">
        <v>0</v>
      </c>
      <c r="K31" s="11">
        <v>8.9021188803263833E-4</v>
      </c>
      <c r="L31" s="11">
        <v>0</v>
      </c>
      <c r="M31" s="11">
        <v>0</v>
      </c>
      <c r="N31" s="11">
        <v>0</v>
      </c>
      <c r="O31" s="15">
        <v>2.256125793303847E-3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x14ac:dyDescent="0.3">
      <c r="A32" s="13" t="s">
        <v>153</v>
      </c>
      <c r="B32" s="13" t="s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5">
        <v>0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x14ac:dyDescent="0.3">
      <c r="A33" s="53" t="s">
        <v>29</v>
      </c>
      <c r="B33" s="53"/>
      <c r="C33" s="11">
        <v>0.25235236990832394</v>
      </c>
      <c r="D33" s="11">
        <v>85.73327571428571</v>
      </c>
      <c r="E33" s="11">
        <v>0.27057302957369062</v>
      </c>
      <c r="F33" s="11">
        <v>0.86656893063314722</v>
      </c>
      <c r="G33" s="11">
        <v>6.4087278750000003</v>
      </c>
      <c r="H33" s="11">
        <v>0.92107080101413641</v>
      </c>
      <c r="I33" s="11">
        <v>0.48080374230290468</v>
      </c>
      <c r="J33" s="11">
        <v>7.6806649432432437</v>
      </c>
      <c r="K33" s="11">
        <v>0.60156297368767009</v>
      </c>
      <c r="L33" s="11">
        <v>0</v>
      </c>
      <c r="M33" s="11">
        <v>204.54518166666665</v>
      </c>
      <c r="N33" s="11">
        <v>136.36345444444444</v>
      </c>
      <c r="O33" s="11">
        <v>0.36683726122094218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x14ac:dyDescent="0.3">
      <c r="C34" s="10"/>
      <c r="D34" s="10"/>
      <c r="E34" s="10"/>
      <c r="F34" s="10"/>
      <c r="G34" s="10"/>
      <c r="H34" s="10"/>
      <c r="I34" s="10"/>
      <c r="J34" s="10"/>
      <c r="K34" s="10"/>
      <c r="L34" s="10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x14ac:dyDescent="0.3">
      <c r="B35" s="51" t="s">
        <v>35</v>
      </c>
      <c r="C35" s="54" t="s">
        <v>25</v>
      </c>
      <c r="D35" s="54"/>
      <c r="E35" s="54"/>
      <c r="F35" s="54" t="s">
        <v>26</v>
      </c>
      <c r="G35" s="54"/>
      <c r="H35" s="54"/>
      <c r="I35" s="54" t="s">
        <v>27</v>
      </c>
      <c r="J35" s="54"/>
      <c r="K35" s="54"/>
      <c r="L35" s="54" t="s">
        <v>94</v>
      </c>
      <c r="M35" s="54"/>
      <c r="N35" s="54"/>
      <c r="O35" s="51" t="s">
        <v>29</v>
      </c>
      <c r="T35"/>
      <c r="U35"/>
      <c r="V35"/>
      <c r="W35"/>
      <c r="X35"/>
      <c r="Y35"/>
      <c r="Z35"/>
      <c r="AA35"/>
      <c r="AB35"/>
      <c r="AC35"/>
    </row>
    <row r="36" spans="1:29" ht="28.5" customHeight="1" x14ac:dyDescent="0.3">
      <c r="B36" s="51"/>
      <c r="C36" s="48" t="s">
        <v>0</v>
      </c>
      <c r="D36" s="48" t="s">
        <v>1</v>
      </c>
      <c r="E36" s="48" t="s">
        <v>30</v>
      </c>
      <c r="F36" s="48" t="s">
        <v>0</v>
      </c>
      <c r="G36" s="48" t="s">
        <v>1</v>
      </c>
      <c r="H36" s="48" t="s">
        <v>30</v>
      </c>
      <c r="I36" s="48" t="s">
        <v>0</v>
      </c>
      <c r="J36" s="48" t="s">
        <v>1</v>
      </c>
      <c r="K36" s="48" t="s">
        <v>30</v>
      </c>
      <c r="L36" s="48" t="s">
        <v>0</v>
      </c>
      <c r="M36" s="48" t="s">
        <v>1</v>
      </c>
      <c r="N36" s="48" t="s">
        <v>30</v>
      </c>
      <c r="O36" s="51"/>
      <c r="T36"/>
      <c r="U36"/>
      <c r="V36"/>
      <c r="W36"/>
      <c r="X36"/>
      <c r="Y36"/>
      <c r="Z36"/>
      <c r="AA36"/>
      <c r="AB36"/>
      <c r="AC36"/>
    </row>
    <row r="37" spans="1:29" ht="16.2" x14ac:dyDescent="0.3">
      <c r="B37" s="13" t="s">
        <v>31</v>
      </c>
      <c r="C37" s="49">
        <v>32833</v>
      </c>
      <c r="D37" s="49">
        <v>7</v>
      </c>
      <c r="E37" s="49">
        <v>32840</v>
      </c>
      <c r="F37" s="49">
        <v>1611</v>
      </c>
      <c r="G37" s="49">
        <v>16</v>
      </c>
      <c r="H37" s="49">
        <v>1627</v>
      </c>
      <c r="I37" s="49">
        <v>4338</v>
      </c>
      <c r="J37" s="49">
        <v>74</v>
      </c>
      <c r="K37" s="49">
        <v>4412</v>
      </c>
      <c r="L37" s="49">
        <v>3</v>
      </c>
      <c r="M37" s="49">
        <v>6</v>
      </c>
      <c r="N37" s="49">
        <v>9</v>
      </c>
      <c r="O37" s="49">
        <v>38888</v>
      </c>
      <c r="T37"/>
      <c r="U37"/>
      <c r="V37"/>
      <c r="W37"/>
      <c r="X37"/>
      <c r="Y37"/>
      <c r="Z37"/>
      <c r="AA37"/>
      <c r="AB37"/>
      <c r="AC37"/>
    </row>
    <row r="38" spans="1:29" ht="30" x14ac:dyDescent="0.3">
      <c r="B38" s="13" t="s">
        <v>32</v>
      </c>
      <c r="C38" s="49">
        <v>8068.7207511291954</v>
      </c>
      <c r="D38" s="49">
        <v>297.84947896174862</v>
      </c>
      <c r="E38" s="49">
        <v>8366.5702300909434</v>
      </c>
      <c r="F38" s="49">
        <v>151.60981799902973</v>
      </c>
      <c r="G38" s="49">
        <v>284.30810000000002</v>
      </c>
      <c r="H38" s="49">
        <v>435.91791799902978</v>
      </c>
      <c r="I38" s="49">
        <v>2716.9719510027144</v>
      </c>
      <c r="J38" s="49">
        <v>4540.4055426835184</v>
      </c>
      <c r="K38" s="49">
        <v>7257.3774936862328</v>
      </c>
      <c r="L38" s="49">
        <v>43.1877</v>
      </c>
      <c r="M38" s="49">
        <v>736.14369999999997</v>
      </c>
      <c r="N38" s="49">
        <v>779.33139999999992</v>
      </c>
      <c r="O38" s="49">
        <v>16839.197041776206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ht="27.6" x14ac:dyDescent="0.3">
      <c r="B39" s="13" t="s">
        <v>154</v>
      </c>
      <c r="C39" s="49">
        <v>222699.97799999159</v>
      </c>
      <c r="D39" s="49">
        <v>1998</v>
      </c>
      <c r="E39" s="49">
        <v>224697.97799999159</v>
      </c>
      <c r="F39" s="49">
        <v>7682.4090000000024</v>
      </c>
      <c r="G39" s="49">
        <v>3258</v>
      </c>
      <c r="H39" s="49">
        <v>10940.409000000003</v>
      </c>
      <c r="I39" s="49">
        <v>27341.317200000049</v>
      </c>
      <c r="J39" s="49">
        <v>33012.800000000003</v>
      </c>
      <c r="K39" s="49">
        <v>60354.117200000052</v>
      </c>
      <c r="L39" s="49">
        <v>263.012</v>
      </c>
      <c r="M39" s="49">
        <v>5539.8</v>
      </c>
      <c r="N39" s="49">
        <v>5802.8119999999999</v>
      </c>
      <c r="O39" s="49">
        <v>301795.31619999162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x14ac:dyDescent="0.3">
      <c r="C40" s="10"/>
      <c r="D40" s="10"/>
      <c r="E40" s="10"/>
      <c r="F40" s="10"/>
      <c r="G40" s="10"/>
      <c r="H40" s="10"/>
      <c r="I40" s="10"/>
      <c r="J40" s="10"/>
      <c r="K40" s="10"/>
      <c r="L40" s="1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x14ac:dyDescent="0.3">
      <c r="B41" s="16" t="s">
        <v>24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ht="27" customHeight="1" x14ac:dyDescent="0.3">
      <c r="B42" s="52" t="s">
        <v>36</v>
      </c>
      <c r="C42" s="52"/>
      <c r="D42" s="52"/>
      <c r="E42" s="52"/>
      <c r="F42" s="52"/>
      <c r="G42" s="52"/>
      <c r="H42" s="52"/>
      <c r="I42" s="52"/>
      <c r="J42" s="52"/>
      <c r="K42" s="52"/>
      <c r="L42" s="10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29" x14ac:dyDescent="0.3">
      <c r="B43" s="52" t="s">
        <v>37</v>
      </c>
      <c r="C43" s="52"/>
      <c r="D43" s="52"/>
      <c r="E43" s="52"/>
      <c r="F43" s="52"/>
      <c r="G43" s="52"/>
      <c r="H43" s="52"/>
      <c r="I43" s="52"/>
      <c r="J43" s="52"/>
      <c r="K43" s="52"/>
      <c r="L43" s="10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 x14ac:dyDescent="0.3">
      <c r="B44" s="52" t="s">
        <v>38</v>
      </c>
      <c r="C44" s="52"/>
      <c r="D44" s="52"/>
      <c r="E44" s="52"/>
      <c r="F44" s="52"/>
      <c r="G44" s="52"/>
      <c r="H44" s="52"/>
      <c r="I44" s="52"/>
      <c r="J44" s="52"/>
      <c r="K44" s="52"/>
      <c r="L44" s="10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 x14ac:dyDescent="0.3">
      <c r="B45" s="17" t="s">
        <v>39</v>
      </c>
      <c r="C45" s="18"/>
      <c r="D45" s="18"/>
      <c r="E45" s="18"/>
      <c r="F45" s="18"/>
      <c r="G45" s="18"/>
      <c r="H45" s="18"/>
      <c r="I45" s="18"/>
      <c r="J45" s="18"/>
      <c r="K45" s="18"/>
      <c r="L45" s="10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 x14ac:dyDescent="0.3">
      <c r="E46" s="10"/>
      <c r="F46" s="10"/>
      <c r="G46" s="10"/>
      <c r="H46" s="10"/>
      <c r="I46" s="10"/>
      <c r="J46" s="10"/>
      <c r="K46" s="10"/>
      <c r="L46" s="10"/>
      <c r="R46"/>
      <c r="S46"/>
      <c r="T46"/>
      <c r="U46"/>
      <c r="V46"/>
      <c r="W46"/>
      <c r="X46"/>
      <c r="Y46"/>
      <c r="Z46"/>
      <c r="AA46"/>
      <c r="AB46"/>
      <c r="AC46"/>
    </row>
  </sheetData>
  <mergeCells count="34">
    <mergeCell ref="B6:C6"/>
    <mergeCell ref="A1:C1"/>
    <mergeCell ref="B2:C2"/>
    <mergeCell ref="B3:C3"/>
    <mergeCell ref="B4:C4"/>
    <mergeCell ref="B5:C5"/>
    <mergeCell ref="B7:C7"/>
    <mergeCell ref="B8:C8"/>
    <mergeCell ref="B9:C9"/>
    <mergeCell ref="B10:C10"/>
    <mergeCell ref="B11:C11"/>
    <mergeCell ref="F13:H13"/>
    <mergeCell ref="I13:K13"/>
    <mergeCell ref="L13:N13"/>
    <mergeCell ref="O13:O14"/>
    <mergeCell ref="A25:B25"/>
    <mergeCell ref="A13:B13"/>
    <mergeCell ref="C13:E13"/>
    <mergeCell ref="L35:N35"/>
    <mergeCell ref="B42:K42"/>
    <mergeCell ref="B43:K43"/>
    <mergeCell ref="B44:K44"/>
    <mergeCell ref="O26:O27"/>
    <mergeCell ref="A33:B33"/>
    <mergeCell ref="B35:B36"/>
    <mergeCell ref="A26:B26"/>
    <mergeCell ref="C26:E26"/>
    <mergeCell ref="F26:H26"/>
    <mergeCell ref="I26:K26"/>
    <mergeCell ref="L26:N26"/>
    <mergeCell ref="C35:E35"/>
    <mergeCell ref="F35:H35"/>
    <mergeCell ref="I35:K35"/>
    <mergeCell ref="O35:O36"/>
  </mergeCells>
  <dataValidations count="1">
    <dataValidation type="textLength" allowBlank="1" showInputMessage="1" showErrorMessage="1" sqref="B6" xr:uid="{9A32023B-F045-4D07-86CD-A38ACEDFA071}">
      <formula1>10</formula1>
      <formula2>10</formula2>
    </dataValidation>
  </dataValidations>
  <pageMargins left="0.7" right="0.7" top="0.75" bottom="0.75" header="0.3" footer="0.3"/>
  <pageSetup orientation="portrait" r:id="rId1"/>
  <headerFooter>
    <oddFooter xml:space="preserve">&amp;C 
&amp;"calibri,Bold"&amp;9&amp;KFFA500Hizmete Özel | Restricted&amp;R_x000D_&amp;1#&amp;"Calibri"&amp;10&amp;K000000 Tasnif Dışı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AB8B7-6D52-4C84-9EF5-9C6EEA990D66}">
  <sheetPr codeName="Sayfa15"/>
  <dimension ref="A1:AC46"/>
  <sheetViews>
    <sheetView zoomScale="80" zoomScaleNormal="80" workbookViewId="0">
      <selection activeCell="F14" sqref="F14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12" width="17.6640625" customWidth="1"/>
    <col min="13" max="15" width="17.6640625" style="10" customWidth="1"/>
    <col min="16" max="16" width="22" style="10" customWidth="1"/>
    <col min="17" max="29" width="15.44140625" style="10" customWidth="1"/>
  </cols>
  <sheetData>
    <row r="1" spans="1:29" x14ac:dyDescent="0.3">
      <c r="A1" s="61" t="s">
        <v>4</v>
      </c>
      <c r="B1" s="62"/>
      <c r="C1" s="62"/>
      <c r="D1" s="1"/>
      <c r="E1" s="1"/>
      <c r="F1" s="1"/>
    </row>
    <row r="2" spans="1:29" x14ac:dyDescent="0.3">
      <c r="A2" s="2" t="s">
        <v>5</v>
      </c>
      <c r="B2" s="63" t="s">
        <v>6</v>
      </c>
      <c r="C2" s="63"/>
      <c r="D2" s="3"/>
      <c r="E2" s="3"/>
      <c r="F2" s="3"/>
    </row>
    <row r="3" spans="1:29" x14ac:dyDescent="0.3">
      <c r="A3" s="2" t="s">
        <v>7</v>
      </c>
      <c r="B3" s="64" t="s">
        <v>40</v>
      </c>
      <c r="C3" s="64"/>
      <c r="D3" s="4"/>
      <c r="E3" s="4"/>
      <c r="F3" s="4"/>
    </row>
    <row r="4" spans="1:29" x14ac:dyDescent="0.3">
      <c r="A4" s="2" t="s">
        <v>8</v>
      </c>
      <c r="B4" s="63">
        <v>4</v>
      </c>
      <c r="C4" s="63"/>
      <c r="D4" s="3"/>
      <c r="E4" s="3"/>
      <c r="F4" s="3"/>
    </row>
    <row r="5" spans="1:29" x14ac:dyDescent="0.3">
      <c r="A5" s="2" t="s">
        <v>9</v>
      </c>
      <c r="B5" s="55"/>
      <c r="C5" s="56"/>
      <c r="D5" s="3"/>
      <c r="E5" s="3"/>
      <c r="F5" s="3"/>
    </row>
    <row r="6" spans="1:29" ht="15" customHeight="1" x14ac:dyDescent="0.3">
      <c r="A6" s="2" t="s">
        <v>10</v>
      </c>
      <c r="B6" s="55"/>
      <c r="C6" s="56"/>
      <c r="D6" s="3"/>
      <c r="E6" s="5"/>
      <c r="F6" s="12"/>
      <c r="G6" s="12"/>
      <c r="H6" s="12"/>
      <c r="I6" s="12"/>
    </row>
    <row r="7" spans="1:29" ht="15" customHeight="1" x14ac:dyDescent="0.3">
      <c r="A7" s="6" t="s">
        <v>11</v>
      </c>
      <c r="B7" s="57"/>
      <c r="C7" s="58"/>
      <c r="D7" s="3"/>
      <c r="E7" s="5"/>
      <c r="F7" s="12"/>
      <c r="G7" s="12"/>
      <c r="H7" s="12"/>
      <c r="I7" s="12"/>
    </row>
    <row r="8" spans="1:29" x14ac:dyDescent="0.3">
      <c r="A8" s="2" t="s">
        <v>12</v>
      </c>
      <c r="B8" s="59"/>
      <c r="C8" s="59"/>
      <c r="D8" s="5"/>
      <c r="E8" s="5"/>
      <c r="F8" s="7"/>
      <c r="G8" s="7"/>
      <c r="H8" s="7"/>
      <c r="I8" s="7"/>
    </row>
    <row r="9" spans="1:29" x14ac:dyDescent="0.3">
      <c r="A9" s="2" t="s">
        <v>13</v>
      </c>
      <c r="B9" s="60"/>
      <c r="C9" s="60"/>
      <c r="D9" s="5"/>
      <c r="E9" s="5"/>
      <c r="F9" s="7"/>
      <c r="G9" s="7"/>
      <c r="H9" s="7"/>
      <c r="I9" s="7"/>
    </row>
    <row r="10" spans="1:29" x14ac:dyDescent="0.3">
      <c r="A10" s="2" t="s">
        <v>14</v>
      </c>
      <c r="B10" s="59" t="s">
        <v>41</v>
      </c>
      <c r="C10" s="59"/>
      <c r="D10" s="5"/>
      <c r="F10" s="8"/>
      <c r="G10" s="8"/>
      <c r="H10" s="8"/>
      <c r="I10" s="8"/>
    </row>
    <row r="11" spans="1:29" x14ac:dyDescent="0.3">
      <c r="A11" s="2" t="s">
        <v>22</v>
      </c>
      <c r="B11" s="59" t="s">
        <v>47</v>
      </c>
      <c r="C11" s="59"/>
      <c r="D11" s="5"/>
      <c r="E11" s="5"/>
      <c r="F11" s="5"/>
    </row>
    <row r="12" spans="1:29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R12"/>
      <c r="S12"/>
      <c r="T12"/>
      <c r="U12"/>
      <c r="V12"/>
      <c r="W12"/>
      <c r="X12"/>
      <c r="Y12"/>
      <c r="Z12"/>
      <c r="AA12"/>
      <c r="AB12"/>
      <c r="AC12"/>
    </row>
    <row r="13" spans="1:29" x14ac:dyDescent="0.3">
      <c r="A13" s="53" t="s">
        <v>33</v>
      </c>
      <c r="B13" s="53"/>
      <c r="C13" s="50" t="s">
        <v>25</v>
      </c>
      <c r="D13" s="50"/>
      <c r="E13" s="50"/>
      <c r="F13" s="50" t="s">
        <v>26</v>
      </c>
      <c r="G13" s="50"/>
      <c r="H13" s="50"/>
      <c r="I13" s="50" t="s">
        <v>27</v>
      </c>
      <c r="J13" s="50"/>
      <c r="K13" s="50"/>
      <c r="L13" s="50" t="s">
        <v>28</v>
      </c>
      <c r="M13" s="50"/>
      <c r="N13" s="50"/>
      <c r="O13" s="51" t="s">
        <v>29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x14ac:dyDescent="0.3">
      <c r="A14" s="13" t="s">
        <v>15</v>
      </c>
      <c r="B14" s="13" t="s">
        <v>16</v>
      </c>
      <c r="C14" s="14" t="s">
        <v>17</v>
      </c>
      <c r="D14" s="14" t="s">
        <v>1</v>
      </c>
      <c r="E14" s="14" t="s">
        <v>30</v>
      </c>
      <c r="F14" s="14" t="s">
        <v>17</v>
      </c>
      <c r="G14" s="14" t="s">
        <v>1</v>
      </c>
      <c r="H14" s="14" t="s">
        <v>30</v>
      </c>
      <c r="I14" s="14" t="s">
        <v>17</v>
      </c>
      <c r="J14" s="14" t="s">
        <v>1</v>
      </c>
      <c r="K14" s="14" t="s">
        <v>30</v>
      </c>
      <c r="L14" s="14" t="s">
        <v>17</v>
      </c>
      <c r="M14" s="14" t="s">
        <v>1</v>
      </c>
      <c r="N14" s="14" t="s">
        <v>30</v>
      </c>
      <c r="O14" s="51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x14ac:dyDescent="0.3">
      <c r="A15" s="13" t="s">
        <v>151</v>
      </c>
      <c r="B15" s="13" t="s">
        <v>23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5">
        <v>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x14ac:dyDescent="0.3">
      <c r="A16" s="13" t="s">
        <v>151</v>
      </c>
      <c r="B16" s="13" t="s">
        <v>150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5">
        <v>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x14ac:dyDescent="0.3">
      <c r="A17" s="13" t="s">
        <v>152</v>
      </c>
      <c r="B17" s="13" t="s">
        <v>23</v>
      </c>
      <c r="C17" s="11">
        <v>6.8496898549791158E-2</v>
      </c>
      <c r="D17" s="11">
        <v>3.2150167338709683</v>
      </c>
      <c r="E17" s="11">
        <v>7.2779569558526519E-2</v>
      </c>
      <c r="F17" s="11">
        <v>0.18617601491699601</v>
      </c>
      <c r="G17" s="11">
        <v>4.7637581748545452</v>
      </c>
      <c r="H17" s="11">
        <v>0.4954721068046683</v>
      </c>
      <c r="I17" s="11">
        <v>0.14918587030364425</v>
      </c>
      <c r="J17" s="11">
        <v>3.4993162585714281</v>
      </c>
      <c r="K17" s="11">
        <v>0.25901267376423465</v>
      </c>
      <c r="L17" s="11">
        <v>63.174527874285722</v>
      </c>
      <c r="M17" s="11">
        <v>31.646259361935478</v>
      </c>
      <c r="N17" s="11">
        <v>37.454098298421044</v>
      </c>
      <c r="O17" s="15">
        <v>0.16380754646940582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x14ac:dyDescent="0.3">
      <c r="A18" s="13" t="s">
        <v>152</v>
      </c>
      <c r="B18" s="13" t="s">
        <v>2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5">
        <v>0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x14ac:dyDescent="0.3">
      <c r="A19" s="13" t="s">
        <v>152</v>
      </c>
      <c r="B19" s="13" t="s">
        <v>150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5">
        <v>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x14ac:dyDescent="0.3">
      <c r="A20" s="13" t="s">
        <v>152</v>
      </c>
      <c r="B20" s="13" t="s">
        <v>3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5">
        <v>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x14ac:dyDescent="0.3">
      <c r="A21" s="13" t="s">
        <v>153</v>
      </c>
      <c r="B21" s="13" t="s">
        <v>23</v>
      </c>
      <c r="C21" s="11">
        <v>3.3988506222830506E-2</v>
      </c>
      <c r="D21" s="11">
        <v>0</v>
      </c>
      <c r="E21" s="11">
        <v>3.3942245084223735E-2</v>
      </c>
      <c r="F21" s="11">
        <v>2.329692164690382E-2</v>
      </c>
      <c r="G21" s="11">
        <v>0</v>
      </c>
      <c r="H21" s="11">
        <v>2.1722805319410319E-2</v>
      </c>
      <c r="I21" s="11">
        <v>8.9843017788328247E-2</v>
      </c>
      <c r="J21" s="11">
        <v>0</v>
      </c>
      <c r="K21" s="11">
        <v>8.689770810978556E-2</v>
      </c>
      <c r="L21" s="11">
        <v>0</v>
      </c>
      <c r="M21" s="11">
        <v>0</v>
      </c>
      <c r="N21" s="11">
        <v>0</v>
      </c>
      <c r="O21" s="15">
        <v>4.1296548288592375E-2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x14ac:dyDescent="0.3">
      <c r="A22" s="13" t="s">
        <v>153</v>
      </c>
      <c r="B22" s="13" t="s">
        <v>2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5">
        <v>0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x14ac:dyDescent="0.3">
      <c r="A23" s="13" t="s">
        <v>153</v>
      </c>
      <c r="B23" s="13" t="s">
        <v>150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5">
        <v>0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x14ac:dyDescent="0.3">
      <c r="A24" s="13" t="s">
        <v>153</v>
      </c>
      <c r="B24" s="13" t="s">
        <v>3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5">
        <v>0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x14ac:dyDescent="0.3">
      <c r="A25" s="53" t="s">
        <v>29</v>
      </c>
      <c r="B25" s="53"/>
      <c r="C25" s="11">
        <v>0.10248540477262166</v>
      </c>
      <c r="D25" s="11">
        <v>3.2150167338709683</v>
      </c>
      <c r="E25" s="11">
        <v>0.10672181464275025</v>
      </c>
      <c r="F25" s="11">
        <v>0.20947293656389981</v>
      </c>
      <c r="G25" s="11">
        <v>4.7637581748545452</v>
      </c>
      <c r="H25" s="11">
        <v>0.51719491212407864</v>
      </c>
      <c r="I25" s="11">
        <v>0.23902888809197248</v>
      </c>
      <c r="J25" s="11">
        <v>3.4993162585714281</v>
      </c>
      <c r="K25" s="11">
        <v>0.34591038187402023</v>
      </c>
      <c r="L25" s="11">
        <v>63.174527874285722</v>
      </c>
      <c r="M25" s="11">
        <v>31.646259361935478</v>
      </c>
      <c r="N25" s="11">
        <v>37.454098298421044</v>
      </c>
      <c r="O25" s="11">
        <v>0.20510409475799818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ht="29.25" customHeight="1" x14ac:dyDescent="0.3">
      <c r="A26" s="53" t="s">
        <v>34</v>
      </c>
      <c r="B26" s="53"/>
      <c r="C26" s="50" t="s">
        <v>25</v>
      </c>
      <c r="D26" s="50"/>
      <c r="E26" s="50"/>
      <c r="F26" s="50" t="s">
        <v>26</v>
      </c>
      <c r="G26" s="50"/>
      <c r="H26" s="50"/>
      <c r="I26" s="50" t="s">
        <v>27</v>
      </c>
      <c r="J26" s="50"/>
      <c r="K26" s="50"/>
      <c r="L26" s="50" t="s">
        <v>28</v>
      </c>
      <c r="M26" s="50"/>
      <c r="N26" s="50"/>
      <c r="O26" s="51" t="s">
        <v>29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x14ac:dyDescent="0.3">
      <c r="A27" s="13" t="s">
        <v>15</v>
      </c>
      <c r="B27" s="13" t="s">
        <v>16</v>
      </c>
      <c r="C27" s="14" t="s">
        <v>0</v>
      </c>
      <c r="D27" s="14" t="s">
        <v>1</v>
      </c>
      <c r="E27" s="14" t="s">
        <v>30</v>
      </c>
      <c r="F27" s="14" t="s">
        <v>0</v>
      </c>
      <c r="G27" s="14" t="s">
        <v>1</v>
      </c>
      <c r="H27" s="14" t="s">
        <v>30</v>
      </c>
      <c r="I27" s="14" t="s">
        <v>0</v>
      </c>
      <c r="J27" s="14" t="s">
        <v>1</v>
      </c>
      <c r="K27" s="14" t="s">
        <v>30</v>
      </c>
      <c r="L27" s="14" t="s">
        <v>0</v>
      </c>
      <c r="M27" s="14" t="s">
        <v>1</v>
      </c>
      <c r="N27" s="14" t="s">
        <v>30</v>
      </c>
      <c r="O27" s="51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x14ac:dyDescent="0.3">
      <c r="A28" s="13" t="s">
        <v>151</v>
      </c>
      <c r="B28" s="13" t="s">
        <v>23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5">
        <v>0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x14ac:dyDescent="0.3">
      <c r="A29" s="13" t="s">
        <v>152</v>
      </c>
      <c r="B29" s="13" t="s">
        <v>23</v>
      </c>
      <c r="C29" s="11">
        <v>8.4721196306880631E-2</v>
      </c>
      <c r="D29" s="11">
        <v>13.745156741935483</v>
      </c>
      <c r="E29" s="11">
        <v>0.10331416706181946</v>
      </c>
      <c r="F29" s="11">
        <v>0.10964121162055336</v>
      </c>
      <c r="G29" s="11">
        <v>3.8321677454545453</v>
      </c>
      <c r="H29" s="11">
        <v>0.36116327471744475</v>
      </c>
      <c r="I29" s="11">
        <v>0.10930776238532108</v>
      </c>
      <c r="J29" s="11">
        <v>7.5993562669172938</v>
      </c>
      <c r="K29" s="11">
        <v>0.35485285755484347</v>
      </c>
      <c r="L29" s="11">
        <v>24.680275714285717</v>
      </c>
      <c r="M29" s="11">
        <v>8.7024354838709677</v>
      </c>
      <c r="N29" s="11">
        <v>11.645721842105264</v>
      </c>
      <c r="O29" s="15">
        <v>0.16359927208668953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x14ac:dyDescent="0.3">
      <c r="A30" s="13" t="s">
        <v>152</v>
      </c>
      <c r="B30" s="13" t="s">
        <v>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5">
        <v>0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x14ac:dyDescent="0.3">
      <c r="A31" s="13" t="s">
        <v>153</v>
      </c>
      <c r="B31" s="13" t="s">
        <v>23</v>
      </c>
      <c r="C31" s="11">
        <v>1.0574532072983074E-2</v>
      </c>
      <c r="D31" s="11">
        <v>0</v>
      </c>
      <c r="E31" s="11">
        <v>1.0560139269406393E-2</v>
      </c>
      <c r="F31" s="11">
        <v>2.3218638208168641E-3</v>
      </c>
      <c r="G31" s="11">
        <v>0</v>
      </c>
      <c r="H31" s="11">
        <v>2.1649811302211302E-3</v>
      </c>
      <c r="I31" s="11">
        <v>2.1054466615698268E-2</v>
      </c>
      <c r="J31" s="11">
        <v>0</v>
      </c>
      <c r="K31" s="11">
        <v>2.0364241311313779E-2</v>
      </c>
      <c r="L31" s="11">
        <v>0</v>
      </c>
      <c r="M31" s="11">
        <v>0</v>
      </c>
      <c r="N31" s="11">
        <v>0</v>
      </c>
      <c r="O31" s="15">
        <v>1.1735515753657215E-2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x14ac:dyDescent="0.3">
      <c r="A32" s="13" t="s">
        <v>153</v>
      </c>
      <c r="B32" s="13" t="s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5">
        <v>0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x14ac:dyDescent="0.3">
      <c r="A33" s="53" t="s">
        <v>29</v>
      </c>
      <c r="B33" s="53"/>
      <c r="C33" s="11">
        <v>9.5295728379863706E-2</v>
      </c>
      <c r="D33" s="11">
        <v>13.745156741935483</v>
      </c>
      <c r="E33" s="11">
        <v>0.11387430633122586</v>
      </c>
      <c r="F33" s="11">
        <v>0.11196307544137023</v>
      </c>
      <c r="G33" s="11">
        <v>3.8321677454545453</v>
      </c>
      <c r="H33" s="11">
        <v>0.36332825584766587</v>
      </c>
      <c r="I33" s="11">
        <v>0.13036222900101935</v>
      </c>
      <c r="J33" s="11">
        <v>7.5993562669172938</v>
      </c>
      <c r="K33" s="11">
        <v>0.37521709886615723</v>
      </c>
      <c r="L33" s="11">
        <v>24.680275714285717</v>
      </c>
      <c r="M33" s="11">
        <v>8.7024354838709677</v>
      </c>
      <c r="N33" s="11">
        <v>11.645721842105264</v>
      </c>
      <c r="O33" s="11">
        <v>0.17533478784034676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x14ac:dyDescent="0.3">
      <c r="C34" s="10"/>
      <c r="D34" s="10"/>
      <c r="E34" s="10"/>
      <c r="F34" s="10"/>
      <c r="G34" s="10"/>
      <c r="H34" s="10"/>
      <c r="I34" s="10"/>
      <c r="J34" s="10"/>
      <c r="K34" s="10"/>
      <c r="L34" s="10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x14ac:dyDescent="0.3">
      <c r="B35" s="51" t="s">
        <v>35</v>
      </c>
      <c r="C35" s="54" t="s">
        <v>25</v>
      </c>
      <c r="D35" s="54"/>
      <c r="E35" s="54"/>
      <c r="F35" s="54" t="s">
        <v>26</v>
      </c>
      <c r="G35" s="54"/>
      <c r="H35" s="54"/>
      <c r="I35" s="54" t="s">
        <v>27</v>
      </c>
      <c r="J35" s="54"/>
      <c r="K35" s="54"/>
      <c r="L35" s="54" t="s">
        <v>94</v>
      </c>
      <c r="M35" s="54"/>
      <c r="N35" s="54"/>
      <c r="O35" s="51" t="s">
        <v>29</v>
      </c>
      <c r="T35"/>
      <c r="U35"/>
      <c r="V35"/>
      <c r="W35"/>
      <c r="X35"/>
      <c r="Y35"/>
      <c r="Z35"/>
      <c r="AA35"/>
      <c r="AB35"/>
      <c r="AC35"/>
    </row>
    <row r="36" spans="1:29" ht="28.5" customHeight="1" x14ac:dyDescent="0.3">
      <c r="B36" s="51"/>
      <c r="C36" s="48" t="s">
        <v>0</v>
      </c>
      <c r="D36" s="48" t="s">
        <v>1</v>
      </c>
      <c r="E36" s="48" t="s">
        <v>30</v>
      </c>
      <c r="F36" s="48" t="s">
        <v>0</v>
      </c>
      <c r="G36" s="48" t="s">
        <v>1</v>
      </c>
      <c r="H36" s="48" t="s">
        <v>30</v>
      </c>
      <c r="I36" s="48" t="s">
        <v>0</v>
      </c>
      <c r="J36" s="48" t="s">
        <v>1</v>
      </c>
      <c r="K36" s="48" t="s">
        <v>30</v>
      </c>
      <c r="L36" s="48" t="s">
        <v>0</v>
      </c>
      <c r="M36" s="48" t="s">
        <v>1</v>
      </c>
      <c r="N36" s="48" t="s">
        <v>30</v>
      </c>
      <c r="O36" s="51"/>
      <c r="T36"/>
      <c r="U36"/>
      <c r="V36"/>
      <c r="W36"/>
      <c r="X36"/>
      <c r="Y36"/>
      <c r="Z36"/>
      <c r="AA36"/>
      <c r="AB36"/>
      <c r="AC36"/>
    </row>
    <row r="37" spans="1:29" ht="16.2" x14ac:dyDescent="0.3">
      <c r="B37" s="13" t="s">
        <v>31</v>
      </c>
      <c r="C37" s="49">
        <v>22745</v>
      </c>
      <c r="D37" s="49">
        <v>31</v>
      </c>
      <c r="E37" s="49">
        <v>22776</v>
      </c>
      <c r="F37" s="49">
        <v>759</v>
      </c>
      <c r="G37" s="49">
        <v>55</v>
      </c>
      <c r="H37" s="49">
        <v>814</v>
      </c>
      <c r="I37" s="49">
        <v>3924</v>
      </c>
      <c r="J37" s="49">
        <v>133</v>
      </c>
      <c r="K37" s="49">
        <v>4057</v>
      </c>
      <c r="L37" s="49">
        <v>7</v>
      </c>
      <c r="M37" s="49">
        <v>31</v>
      </c>
      <c r="N37" s="49">
        <v>38</v>
      </c>
      <c r="O37" s="49">
        <v>27685</v>
      </c>
      <c r="T37"/>
      <c r="U37"/>
      <c r="V37"/>
      <c r="W37"/>
      <c r="X37"/>
      <c r="Y37"/>
      <c r="Z37"/>
      <c r="AA37"/>
      <c r="AB37"/>
      <c r="AC37"/>
    </row>
    <row r="38" spans="1:29" ht="30" x14ac:dyDescent="0.3">
      <c r="B38" s="13" t="s">
        <v>32</v>
      </c>
      <c r="C38" s="49">
        <v>4822.5716923460204</v>
      </c>
      <c r="D38" s="49">
        <v>214.86369999999999</v>
      </c>
      <c r="E38" s="49">
        <v>5037.4353923460203</v>
      </c>
      <c r="F38" s="49">
        <v>280.55196137499217</v>
      </c>
      <c r="G38" s="49">
        <v>301.06098196721314</v>
      </c>
      <c r="H38" s="49">
        <v>581.61294334220531</v>
      </c>
      <c r="I38" s="49">
        <v>1893.6177562964424</v>
      </c>
      <c r="J38" s="49">
        <v>979.02161613302815</v>
      </c>
      <c r="K38" s="49">
        <v>2872.6393724294703</v>
      </c>
      <c r="L38" s="49">
        <v>42.342199999999998</v>
      </c>
      <c r="M38" s="49">
        <v>3445.2093994144034</v>
      </c>
      <c r="N38" s="49">
        <v>3487.5515994144034</v>
      </c>
      <c r="O38" s="49">
        <v>11979.239307532102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ht="27.6" x14ac:dyDescent="0.3">
      <c r="B39" s="13" t="s">
        <v>154</v>
      </c>
      <c r="C39" s="49">
        <v>106396.776</v>
      </c>
      <c r="D39" s="49">
        <v>953</v>
      </c>
      <c r="E39" s="49">
        <v>107349.776</v>
      </c>
      <c r="F39" s="49">
        <v>4374.8460000000059</v>
      </c>
      <c r="G39" s="49">
        <v>4825.6080000000002</v>
      </c>
      <c r="H39" s="49">
        <v>9200.4540000000052</v>
      </c>
      <c r="I39" s="49">
        <v>22020.927799999892</v>
      </c>
      <c r="J39" s="49">
        <v>29593.3</v>
      </c>
      <c r="K39" s="49">
        <v>51614.227799999891</v>
      </c>
      <c r="L39" s="49">
        <v>350.23200000000003</v>
      </c>
      <c r="M39" s="49">
        <v>22923</v>
      </c>
      <c r="N39" s="49">
        <v>23273.232</v>
      </c>
      <c r="O39" s="49">
        <v>191437.68979999991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x14ac:dyDescent="0.3">
      <c r="C40" s="10"/>
      <c r="D40" s="10"/>
      <c r="E40" s="10"/>
      <c r="F40" s="10"/>
      <c r="G40" s="10"/>
      <c r="H40" s="10"/>
      <c r="I40" s="10"/>
      <c r="J40" s="10"/>
      <c r="K40" s="10"/>
      <c r="L40" s="1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x14ac:dyDescent="0.3">
      <c r="B41" s="16" t="s">
        <v>24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ht="27" customHeight="1" x14ac:dyDescent="0.3">
      <c r="B42" s="52" t="s">
        <v>36</v>
      </c>
      <c r="C42" s="52"/>
      <c r="D42" s="52"/>
      <c r="E42" s="52"/>
      <c r="F42" s="52"/>
      <c r="G42" s="52"/>
      <c r="H42" s="52"/>
      <c r="I42" s="52"/>
      <c r="J42" s="52"/>
      <c r="K42" s="52"/>
      <c r="L42" s="10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29" x14ac:dyDescent="0.3">
      <c r="B43" s="52" t="s">
        <v>37</v>
      </c>
      <c r="C43" s="52"/>
      <c r="D43" s="52"/>
      <c r="E43" s="52"/>
      <c r="F43" s="52"/>
      <c r="G43" s="52"/>
      <c r="H43" s="52"/>
      <c r="I43" s="52"/>
      <c r="J43" s="52"/>
      <c r="K43" s="52"/>
      <c r="L43" s="10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 x14ac:dyDescent="0.3">
      <c r="B44" s="52" t="s">
        <v>38</v>
      </c>
      <c r="C44" s="52"/>
      <c r="D44" s="52"/>
      <c r="E44" s="52"/>
      <c r="F44" s="52"/>
      <c r="G44" s="52"/>
      <c r="H44" s="52"/>
      <c r="I44" s="52"/>
      <c r="J44" s="52"/>
      <c r="K44" s="52"/>
      <c r="L44" s="10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 x14ac:dyDescent="0.3">
      <c r="B45" s="17" t="s">
        <v>39</v>
      </c>
      <c r="C45" s="18"/>
      <c r="D45" s="18"/>
      <c r="E45" s="18"/>
      <c r="F45" s="18"/>
      <c r="G45" s="18"/>
      <c r="H45" s="18"/>
      <c r="I45" s="18"/>
      <c r="J45" s="18"/>
      <c r="K45" s="18"/>
      <c r="L45" s="10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 x14ac:dyDescent="0.3">
      <c r="E46" s="10"/>
      <c r="F46" s="10"/>
      <c r="G46" s="10"/>
      <c r="H46" s="10"/>
      <c r="I46" s="10"/>
      <c r="J46" s="10"/>
      <c r="K46" s="10"/>
      <c r="L46" s="10"/>
      <c r="R46"/>
      <c r="S46"/>
      <c r="T46"/>
      <c r="U46"/>
      <c r="V46"/>
      <c r="W46"/>
      <c r="X46"/>
      <c r="Y46"/>
      <c r="Z46"/>
      <c r="AA46"/>
      <c r="AB46"/>
      <c r="AC46"/>
    </row>
  </sheetData>
  <mergeCells count="34">
    <mergeCell ref="B43:K43"/>
    <mergeCell ref="B44:K44"/>
    <mergeCell ref="O26:O27"/>
    <mergeCell ref="A33:B33"/>
    <mergeCell ref="B35:B36"/>
    <mergeCell ref="A26:B26"/>
    <mergeCell ref="C26:E26"/>
    <mergeCell ref="F26:H26"/>
    <mergeCell ref="I26:K26"/>
    <mergeCell ref="L26:N26"/>
    <mergeCell ref="C35:E35"/>
    <mergeCell ref="F35:H35"/>
    <mergeCell ref="I35:K35"/>
    <mergeCell ref="O35:O36"/>
    <mergeCell ref="O13:O14"/>
    <mergeCell ref="A25:B25"/>
    <mergeCell ref="A13:B13"/>
    <mergeCell ref="C13:E13"/>
    <mergeCell ref="B42:K42"/>
    <mergeCell ref="L35:N35"/>
    <mergeCell ref="F13:H13"/>
    <mergeCell ref="I13:K13"/>
    <mergeCell ref="L13:N13"/>
    <mergeCell ref="B6:C6"/>
    <mergeCell ref="A1:C1"/>
    <mergeCell ref="B2:C2"/>
    <mergeCell ref="B3:C3"/>
    <mergeCell ref="B4:C4"/>
    <mergeCell ref="B5:C5"/>
    <mergeCell ref="B7:C7"/>
    <mergeCell ref="B8:C8"/>
    <mergeCell ref="B9:C9"/>
    <mergeCell ref="B10:C10"/>
    <mergeCell ref="B11:C11"/>
  </mergeCells>
  <dataValidations count="1">
    <dataValidation type="textLength" allowBlank="1" showInputMessage="1" showErrorMessage="1" sqref="B6" xr:uid="{4C1DB044-F420-45F0-828F-35677F948D49}">
      <formula1>10</formula1>
      <formula2>10</formula2>
    </dataValidation>
  </dataValidations>
  <pageMargins left="0.7" right="0.7" top="0.75" bottom="0.75" header="0.3" footer="0.3"/>
  <pageSetup orientation="portrait" r:id="rId1"/>
  <headerFooter>
    <oddFooter xml:space="preserve">&amp;C 
&amp;"calibri,Bold"&amp;9&amp;KFFA500Hizmete Özel | Restricted&amp;R_x000D_&amp;1#&amp;"Calibri"&amp;10&amp;K000000 Tasnif Dışı 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E0AFA-8A65-424B-A04D-642FBFAE44DA}">
  <dimension ref="A1:AC46"/>
  <sheetViews>
    <sheetView zoomScale="80" zoomScaleNormal="80" workbookViewId="0">
      <selection activeCell="F14" sqref="F14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12" width="17.6640625" customWidth="1"/>
    <col min="13" max="15" width="17.6640625" style="10" customWidth="1"/>
    <col min="16" max="16" width="22" style="10" customWidth="1"/>
    <col min="17" max="29" width="15.44140625" style="10" customWidth="1"/>
  </cols>
  <sheetData>
    <row r="1" spans="1:29" x14ac:dyDescent="0.3">
      <c r="A1" s="61" t="s">
        <v>4</v>
      </c>
      <c r="B1" s="62"/>
      <c r="C1" s="62"/>
      <c r="D1" s="1"/>
      <c r="E1" s="1"/>
      <c r="F1" s="1"/>
    </row>
    <row r="2" spans="1:29" x14ac:dyDescent="0.3">
      <c r="A2" s="2" t="s">
        <v>5</v>
      </c>
      <c r="B2" s="63" t="s">
        <v>6</v>
      </c>
      <c r="C2" s="63"/>
      <c r="D2" s="3"/>
      <c r="E2" s="3"/>
      <c r="F2" s="3"/>
    </row>
    <row r="3" spans="1:29" x14ac:dyDescent="0.3">
      <c r="A3" s="2" t="s">
        <v>7</v>
      </c>
      <c r="B3" s="64" t="s">
        <v>40</v>
      </c>
      <c r="C3" s="64"/>
      <c r="D3" s="4"/>
      <c r="E3" s="4"/>
      <c r="F3" s="4"/>
    </row>
    <row r="4" spans="1:29" x14ac:dyDescent="0.3">
      <c r="A4" s="2" t="s">
        <v>8</v>
      </c>
      <c r="B4" s="63">
        <v>4</v>
      </c>
      <c r="C4" s="63"/>
      <c r="D4" s="3"/>
      <c r="E4" s="3"/>
      <c r="F4" s="3"/>
    </row>
    <row r="5" spans="1:29" x14ac:dyDescent="0.3">
      <c r="A5" s="2" t="s">
        <v>9</v>
      </c>
      <c r="B5" s="55"/>
      <c r="C5" s="56"/>
      <c r="D5" s="3"/>
      <c r="E5" s="3"/>
      <c r="F5" s="3"/>
    </row>
    <row r="6" spans="1:29" ht="15" customHeight="1" x14ac:dyDescent="0.3">
      <c r="A6" s="2" t="s">
        <v>10</v>
      </c>
      <c r="B6" s="55"/>
      <c r="C6" s="56"/>
      <c r="D6" s="3"/>
      <c r="E6" s="5"/>
      <c r="F6" s="12"/>
      <c r="G6" s="12"/>
      <c r="H6" s="12"/>
      <c r="I6" s="12"/>
    </row>
    <row r="7" spans="1:29" ht="15" customHeight="1" x14ac:dyDescent="0.3">
      <c r="A7" s="6" t="s">
        <v>11</v>
      </c>
      <c r="B7" s="57"/>
      <c r="C7" s="58"/>
      <c r="D7" s="3"/>
      <c r="E7" s="5"/>
      <c r="F7" s="12"/>
      <c r="G7" s="12"/>
      <c r="H7" s="12"/>
      <c r="I7" s="12"/>
    </row>
    <row r="8" spans="1:29" x14ac:dyDescent="0.3">
      <c r="A8" s="2" t="s">
        <v>12</v>
      </c>
      <c r="B8" s="59"/>
      <c r="C8" s="59"/>
      <c r="D8" s="5"/>
      <c r="E8" s="5"/>
      <c r="F8" s="7"/>
      <c r="G8" s="7"/>
      <c r="H8" s="7"/>
      <c r="I8" s="7"/>
    </row>
    <row r="9" spans="1:29" x14ac:dyDescent="0.3">
      <c r="A9" s="2" t="s">
        <v>13</v>
      </c>
      <c r="B9" s="60"/>
      <c r="C9" s="60"/>
      <c r="D9" s="5"/>
      <c r="E9" s="5"/>
      <c r="F9" s="7"/>
      <c r="G9" s="7"/>
      <c r="H9" s="7"/>
      <c r="I9" s="7"/>
    </row>
    <row r="10" spans="1:29" x14ac:dyDescent="0.3">
      <c r="A10" s="2" t="s">
        <v>14</v>
      </c>
      <c r="B10" s="59" t="s">
        <v>43</v>
      </c>
      <c r="C10" s="59"/>
      <c r="D10" s="5"/>
      <c r="F10" s="8"/>
      <c r="G10" s="8"/>
      <c r="H10" s="8"/>
      <c r="I10" s="8"/>
    </row>
    <row r="11" spans="1:29" x14ac:dyDescent="0.3">
      <c r="A11" s="2" t="s">
        <v>22</v>
      </c>
      <c r="B11" s="59" t="s">
        <v>83</v>
      </c>
      <c r="C11" s="59"/>
      <c r="D11" s="5"/>
      <c r="E11" s="5"/>
      <c r="F11" s="5"/>
    </row>
    <row r="12" spans="1:29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R12"/>
      <c r="S12"/>
      <c r="T12"/>
      <c r="U12"/>
      <c r="V12"/>
      <c r="W12"/>
      <c r="X12"/>
      <c r="Y12"/>
      <c r="Z12"/>
      <c r="AA12"/>
      <c r="AB12"/>
      <c r="AC12"/>
    </row>
    <row r="13" spans="1:29" x14ac:dyDescent="0.3">
      <c r="A13" s="53" t="s">
        <v>33</v>
      </c>
      <c r="B13" s="53"/>
      <c r="C13" s="50" t="s">
        <v>25</v>
      </c>
      <c r="D13" s="50"/>
      <c r="E13" s="50"/>
      <c r="F13" s="50" t="s">
        <v>26</v>
      </c>
      <c r="G13" s="50"/>
      <c r="H13" s="50"/>
      <c r="I13" s="50" t="s">
        <v>27</v>
      </c>
      <c r="J13" s="50"/>
      <c r="K13" s="50"/>
      <c r="L13" s="50" t="s">
        <v>28</v>
      </c>
      <c r="M13" s="50"/>
      <c r="N13" s="50"/>
      <c r="O13" s="51" t="s">
        <v>29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x14ac:dyDescent="0.3">
      <c r="A14" s="13" t="s">
        <v>15</v>
      </c>
      <c r="B14" s="13" t="s">
        <v>16</v>
      </c>
      <c r="C14" s="14" t="s">
        <v>17</v>
      </c>
      <c r="D14" s="14" t="s">
        <v>1</v>
      </c>
      <c r="E14" s="14" t="s">
        <v>30</v>
      </c>
      <c r="F14" s="14" t="s">
        <v>17</v>
      </c>
      <c r="G14" s="14" t="s">
        <v>1</v>
      </c>
      <c r="H14" s="14" t="s">
        <v>30</v>
      </c>
      <c r="I14" s="14" t="s">
        <v>17</v>
      </c>
      <c r="J14" s="14" t="s">
        <v>1</v>
      </c>
      <c r="K14" s="14" t="s">
        <v>30</v>
      </c>
      <c r="L14" s="14" t="s">
        <v>17</v>
      </c>
      <c r="M14" s="14" t="s">
        <v>1</v>
      </c>
      <c r="N14" s="14" t="s">
        <v>30</v>
      </c>
      <c r="O14" s="51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x14ac:dyDescent="0.3">
      <c r="A15" s="13" t="s">
        <v>151</v>
      </c>
      <c r="B15" s="13" t="s">
        <v>23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5">
        <v>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x14ac:dyDescent="0.3">
      <c r="A16" s="13" t="s">
        <v>151</v>
      </c>
      <c r="B16" s="13" t="s">
        <v>150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5">
        <v>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x14ac:dyDescent="0.3">
      <c r="A17" s="13" t="s">
        <v>152</v>
      </c>
      <c r="B17" s="13" t="s">
        <v>23</v>
      </c>
      <c r="C17" s="11">
        <v>0.16933465949779253</v>
      </c>
      <c r="D17" s="11">
        <v>5.5009425735227264</v>
      </c>
      <c r="E17" s="11">
        <v>0.17927494543919495</v>
      </c>
      <c r="F17" s="11">
        <v>6.5969830537078639E-2</v>
      </c>
      <c r="G17" s="11">
        <v>0</v>
      </c>
      <c r="H17" s="11">
        <v>6.5479348525650544E-2</v>
      </c>
      <c r="I17" s="11">
        <v>0.60327679508362231</v>
      </c>
      <c r="J17" s="11">
        <v>5.5417768222222206</v>
      </c>
      <c r="K17" s="11">
        <v>0.70101999833966411</v>
      </c>
      <c r="L17" s="11">
        <v>1.2143598266666666</v>
      </c>
      <c r="M17" s="11">
        <v>71.767126824999991</v>
      </c>
      <c r="N17" s="11">
        <v>29.435466626</v>
      </c>
      <c r="O17" s="15">
        <v>0.27291165418127189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x14ac:dyDescent="0.3">
      <c r="A18" s="13" t="s">
        <v>152</v>
      </c>
      <c r="B18" s="13" t="s">
        <v>2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5">
        <v>0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x14ac:dyDescent="0.3">
      <c r="A19" s="13" t="s">
        <v>152</v>
      </c>
      <c r="B19" s="13" t="s">
        <v>150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5">
        <v>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x14ac:dyDescent="0.3">
      <c r="A20" s="13" t="s">
        <v>152</v>
      </c>
      <c r="B20" s="13" t="s">
        <v>3</v>
      </c>
      <c r="C20" s="11">
        <v>1.8008642384105961E-3</v>
      </c>
      <c r="D20" s="11">
        <v>0.16742220454545456</v>
      </c>
      <c r="E20" s="11">
        <v>2.1096497881355931E-3</v>
      </c>
      <c r="F20" s="11">
        <v>1.5238855805243445E-3</v>
      </c>
      <c r="G20" s="11">
        <v>0</v>
      </c>
      <c r="H20" s="11">
        <v>1.5125555762081782E-3</v>
      </c>
      <c r="I20" s="11">
        <v>3.5496308382622884E-3</v>
      </c>
      <c r="J20" s="11">
        <v>9.390865656565657E-2</v>
      </c>
      <c r="K20" s="11">
        <v>5.3380241903238706E-3</v>
      </c>
      <c r="L20" s="11">
        <v>0</v>
      </c>
      <c r="M20" s="11">
        <v>0</v>
      </c>
      <c r="N20" s="11">
        <v>0</v>
      </c>
      <c r="O20" s="15">
        <v>2.6312328819725144E-3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x14ac:dyDescent="0.3">
      <c r="A21" s="13" t="s">
        <v>153</v>
      </c>
      <c r="B21" s="13" t="s">
        <v>23</v>
      </c>
      <c r="C21" s="11">
        <v>3.7193642099380191E-2</v>
      </c>
      <c r="D21" s="11">
        <v>0</v>
      </c>
      <c r="E21" s="11">
        <v>3.7124298020889825E-2</v>
      </c>
      <c r="F21" s="11">
        <v>9.2938654709737827E-3</v>
      </c>
      <c r="G21" s="11">
        <v>0</v>
      </c>
      <c r="H21" s="11">
        <v>9.2247660994423802E-3</v>
      </c>
      <c r="I21" s="11">
        <v>0.36718332275708748</v>
      </c>
      <c r="J21" s="11">
        <v>0</v>
      </c>
      <c r="K21" s="11">
        <v>0.35991599989564171</v>
      </c>
      <c r="L21" s="11">
        <v>0</v>
      </c>
      <c r="M21" s="11">
        <v>0</v>
      </c>
      <c r="N21" s="11">
        <v>0</v>
      </c>
      <c r="O21" s="15">
        <v>9.0486361933912685E-2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x14ac:dyDescent="0.3">
      <c r="A22" s="13" t="s">
        <v>153</v>
      </c>
      <c r="B22" s="13" t="s">
        <v>2</v>
      </c>
      <c r="C22" s="11">
        <v>3.5631208354559348E-3</v>
      </c>
      <c r="D22" s="11">
        <v>0</v>
      </c>
      <c r="E22" s="11">
        <v>3.5564777288135596E-3</v>
      </c>
      <c r="F22" s="11">
        <v>8.8128483146067416E-4</v>
      </c>
      <c r="G22" s="11">
        <v>0</v>
      </c>
      <c r="H22" s="11">
        <v>8.7473252788104099E-4</v>
      </c>
      <c r="I22" s="11">
        <v>1.4256241484805221E-2</v>
      </c>
      <c r="J22" s="11">
        <v>0</v>
      </c>
      <c r="K22" s="11">
        <v>1.3974080767692923E-2</v>
      </c>
      <c r="L22" s="11">
        <v>0</v>
      </c>
      <c r="M22" s="11">
        <v>0</v>
      </c>
      <c r="N22" s="11">
        <v>0</v>
      </c>
      <c r="O22" s="15">
        <v>5.2132996025330098E-3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x14ac:dyDescent="0.3">
      <c r="A23" s="13" t="s">
        <v>153</v>
      </c>
      <c r="B23" s="13" t="s">
        <v>150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5">
        <v>0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x14ac:dyDescent="0.3">
      <c r="A24" s="13" t="s">
        <v>153</v>
      </c>
      <c r="B24" s="13" t="s">
        <v>3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5">
        <v>0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x14ac:dyDescent="0.3">
      <c r="A25" s="53" t="s">
        <v>29</v>
      </c>
      <c r="B25" s="53"/>
      <c r="C25" s="11">
        <v>0.21189228667103924</v>
      </c>
      <c r="D25" s="11">
        <v>5.668364778068181</v>
      </c>
      <c r="E25" s="11">
        <v>0.22206537097703394</v>
      </c>
      <c r="F25" s="11">
        <v>7.7668866420037438E-2</v>
      </c>
      <c r="G25" s="11">
        <v>0</v>
      </c>
      <c r="H25" s="11">
        <v>7.7091402729182149E-2</v>
      </c>
      <c r="I25" s="11">
        <v>0.98826599016377725</v>
      </c>
      <c r="J25" s="11">
        <v>5.6356854787878774</v>
      </c>
      <c r="K25" s="11">
        <v>1.0802481031933227</v>
      </c>
      <c r="L25" s="11">
        <v>1.2143598266666666</v>
      </c>
      <c r="M25" s="11">
        <v>71.767126824999991</v>
      </c>
      <c r="N25" s="11">
        <v>29.435466626</v>
      </c>
      <c r="O25" s="11">
        <v>0.37124254859969014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ht="29.25" customHeight="1" x14ac:dyDescent="0.3">
      <c r="A26" s="53" t="s">
        <v>34</v>
      </c>
      <c r="B26" s="53"/>
      <c r="C26" s="50" t="s">
        <v>25</v>
      </c>
      <c r="D26" s="50"/>
      <c r="E26" s="50"/>
      <c r="F26" s="50" t="s">
        <v>26</v>
      </c>
      <c r="G26" s="50"/>
      <c r="H26" s="50"/>
      <c r="I26" s="50" t="s">
        <v>27</v>
      </c>
      <c r="J26" s="50"/>
      <c r="K26" s="50"/>
      <c r="L26" s="50" t="s">
        <v>28</v>
      </c>
      <c r="M26" s="50"/>
      <c r="N26" s="50"/>
      <c r="O26" s="51" t="s">
        <v>29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x14ac:dyDescent="0.3">
      <c r="A27" s="13" t="s">
        <v>15</v>
      </c>
      <c r="B27" s="13" t="s">
        <v>16</v>
      </c>
      <c r="C27" s="14" t="s">
        <v>0</v>
      </c>
      <c r="D27" s="14" t="s">
        <v>1</v>
      </c>
      <c r="E27" s="14" t="s">
        <v>30</v>
      </c>
      <c r="F27" s="14" t="s">
        <v>0</v>
      </c>
      <c r="G27" s="14" t="s">
        <v>1</v>
      </c>
      <c r="H27" s="14" t="s">
        <v>30</v>
      </c>
      <c r="I27" s="14" t="s">
        <v>0</v>
      </c>
      <c r="J27" s="14" t="s">
        <v>1</v>
      </c>
      <c r="K27" s="14" t="s">
        <v>30</v>
      </c>
      <c r="L27" s="14" t="s">
        <v>0</v>
      </c>
      <c r="M27" s="14" t="s">
        <v>1</v>
      </c>
      <c r="N27" s="14" t="s">
        <v>30</v>
      </c>
      <c r="O27" s="51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x14ac:dyDescent="0.3">
      <c r="A28" s="13" t="s">
        <v>151</v>
      </c>
      <c r="B28" s="13" t="s">
        <v>23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5">
        <v>0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x14ac:dyDescent="0.3">
      <c r="A29" s="13" t="s">
        <v>152</v>
      </c>
      <c r="B29" s="13" t="s">
        <v>23</v>
      </c>
      <c r="C29" s="11">
        <v>6.5648229071149602E-2</v>
      </c>
      <c r="D29" s="11">
        <v>4.9754829545454546</v>
      </c>
      <c r="E29" s="11">
        <v>7.4802158220338991E-2</v>
      </c>
      <c r="F29" s="11">
        <v>7.1611137640449435E-2</v>
      </c>
      <c r="G29" s="11">
        <v>0</v>
      </c>
      <c r="H29" s="11">
        <v>7.1078712825278806E-2</v>
      </c>
      <c r="I29" s="11">
        <v>0.17174685278400978</v>
      </c>
      <c r="J29" s="11">
        <v>7.1826397979797978</v>
      </c>
      <c r="K29" s="11">
        <v>0.31050702902838861</v>
      </c>
      <c r="L29" s="11">
        <v>0</v>
      </c>
      <c r="M29" s="11">
        <v>0</v>
      </c>
      <c r="N29" s="11">
        <v>0</v>
      </c>
      <c r="O29" s="15">
        <v>0.11435488373080031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x14ac:dyDescent="0.3">
      <c r="A30" s="13" t="s">
        <v>152</v>
      </c>
      <c r="B30" s="13" t="s">
        <v>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5">
        <v>0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x14ac:dyDescent="0.3">
      <c r="A31" s="13" t="s">
        <v>153</v>
      </c>
      <c r="B31" s="13" t="s">
        <v>23</v>
      </c>
      <c r="C31" s="11">
        <v>9.8970924605196122E-4</v>
      </c>
      <c r="D31" s="11">
        <v>0</v>
      </c>
      <c r="E31" s="11">
        <v>9.8786402542372885E-4</v>
      </c>
      <c r="F31" s="11">
        <v>3.2629631086142322E-2</v>
      </c>
      <c r="G31" s="11">
        <v>0</v>
      </c>
      <c r="H31" s="11">
        <v>3.2387031598513014E-2</v>
      </c>
      <c r="I31" s="11">
        <v>1.6286263512135427E-2</v>
      </c>
      <c r="J31" s="11">
        <v>0</v>
      </c>
      <c r="K31" s="11">
        <v>1.596392443022791E-2</v>
      </c>
      <c r="L31" s="11">
        <v>0</v>
      </c>
      <c r="M31" s="11">
        <v>0</v>
      </c>
      <c r="N31" s="11">
        <v>0</v>
      </c>
      <c r="O31" s="15">
        <v>4.6488004244139049E-3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x14ac:dyDescent="0.3">
      <c r="A32" s="13" t="s">
        <v>153</v>
      </c>
      <c r="B32" s="13" t="s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5">
        <v>0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x14ac:dyDescent="0.3">
      <c r="A33" s="53" t="s">
        <v>29</v>
      </c>
      <c r="B33" s="53"/>
      <c r="C33" s="11">
        <v>6.6637938317201564E-2</v>
      </c>
      <c r="D33" s="11">
        <v>4.9754829545454546</v>
      </c>
      <c r="E33" s="11">
        <v>7.5790022245762714E-2</v>
      </c>
      <c r="F33" s="11">
        <v>0.10424076872659176</v>
      </c>
      <c r="G33" s="11">
        <v>0</v>
      </c>
      <c r="H33" s="11">
        <v>0.10346574442379182</v>
      </c>
      <c r="I33" s="11">
        <v>0.18803311629614522</v>
      </c>
      <c r="J33" s="11">
        <v>7.1826397979797978</v>
      </c>
      <c r="K33" s="11">
        <v>0.32647095345861654</v>
      </c>
      <c r="L33" s="11">
        <v>0</v>
      </c>
      <c r="M33" s="11">
        <v>0</v>
      </c>
      <c r="N33" s="11">
        <v>0</v>
      </c>
      <c r="O33" s="11">
        <v>0.11900368415521421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x14ac:dyDescent="0.3">
      <c r="C34" s="10"/>
      <c r="D34" s="10"/>
      <c r="E34" s="10"/>
      <c r="F34" s="10"/>
      <c r="G34" s="10"/>
      <c r="H34" s="10"/>
      <c r="I34" s="10"/>
      <c r="J34" s="10"/>
      <c r="K34" s="10"/>
      <c r="L34" s="10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x14ac:dyDescent="0.3">
      <c r="B35" s="51" t="s">
        <v>35</v>
      </c>
      <c r="C35" s="54" t="s">
        <v>25</v>
      </c>
      <c r="D35" s="54"/>
      <c r="E35" s="54"/>
      <c r="F35" s="54" t="s">
        <v>26</v>
      </c>
      <c r="G35" s="54"/>
      <c r="H35" s="54"/>
      <c r="I35" s="54" t="s">
        <v>27</v>
      </c>
      <c r="J35" s="54"/>
      <c r="K35" s="54"/>
      <c r="L35" s="54" t="s">
        <v>94</v>
      </c>
      <c r="M35" s="54"/>
      <c r="N35" s="54"/>
      <c r="O35" s="51" t="s">
        <v>29</v>
      </c>
      <c r="T35"/>
      <c r="U35"/>
      <c r="V35"/>
      <c r="W35"/>
      <c r="X35"/>
      <c r="Y35"/>
      <c r="Z35"/>
      <c r="AA35"/>
      <c r="AB35"/>
      <c r="AC35"/>
    </row>
    <row r="36" spans="1:29" ht="28.5" customHeight="1" x14ac:dyDescent="0.3">
      <c r="B36" s="51"/>
      <c r="C36" s="48" t="s">
        <v>0</v>
      </c>
      <c r="D36" s="48" t="s">
        <v>1</v>
      </c>
      <c r="E36" s="48" t="s">
        <v>30</v>
      </c>
      <c r="F36" s="48" t="s">
        <v>0</v>
      </c>
      <c r="G36" s="48" t="s">
        <v>1</v>
      </c>
      <c r="H36" s="48" t="s">
        <v>30</v>
      </c>
      <c r="I36" s="48" t="s">
        <v>0</v>
      </c>
      <c r="J36" s="48" t="s">
        <v>1</v>
      </c>
      <c r="K36" s="48" t="s">
        <v>30</v>
      </c>
      <c r="L36" s="48" t="s">
        <v>0</v>
      </c>
      <c r="M36" s="48" t="s">
        <v>1</v>
      </c>
      <c r="N36" s="48" t="s">
        <v>30</v>
      </c>
      <c r="O36" s="51"/>
      <c r="T36"/>
      <c r="U36"/>
      <c r="V36"/>
      <c r="W36"/>
      <c r="X36"/>
      <c r="Y36"/>
      <c r="Z36"/>
      <c r="AA36"/>
      <c r="AB36"/>
      <c r="AC36"/>
    </row>
    <row r="37" spans="1:29" ht="16.2" x14ac:dyDescent="0.3">
      <c r="B37" s="13" t="s">
        <v>31</v>
      </c>
      <c r="C37" s="49">
        <v>23556</v>
      </c>
      <c r="D37" s="49">
        <v>44</v>
      </c>
      <c r="E37" s="49">
        <v>23600</v>
      </c>
      <c r="F37" s="49">
        <v>1068</v>
      </c>
      <c r="G37" s="49">
        <v>8</v>
      </c>
      <c r="H37" s="49">
        <v>1076</v>
      </c>
      <c r="I37" s="49">
        <v>4903</v>
      </c>
      <c r="J37" s="49">
        <v>99</v>
      </c>
      <c r="K37" s="49">
        <v>5002</v>
      </c>
      <c r="L37" s="49">
        <v>6</v>
      </c>
      <c r="M37" s="49">
        <v>4</v>
      </c>
      <c r="N37" s="49">
        <v>10</v>
      </c>
      <c r="O37" s="49">
        <v>29688</v>
      </c>
      <c r="T37"/>
      <c r="U37"/>
      <c r="V37"/>
      <c r="W37"/>
      <c r="X37"/>
      <c r="Y37"/>
      <c r="Z37"/>
      <c r="AA37"/>
      <c r="AB37"/>
      <c r="AC37"/>
    </row>
    <row r="38" spans="1:29" ht="30" x14ac:dyDescent="0.3">
      <c r="B38" s="13" t="s">
        <v>32</v>
      </c>
      <c r="C38" s="49">
        <v>5528.8056161684171</v>
      </c>
      <c r="D38" s="49">
        <v>597.53589999999997</v>
      </c>
      <c r="E38" s="49">
        <v>6126.341516168417</v>
      </c>
      <c r="F38" s="49">
        <v>165.0741663657636</v>
      </c>
      <c r="G38" s="49">
        <v>13.7705</v>
      </c>
      <c r="H38" s="49">
        <v>178.8446663657636</v>
      </c>
      <c r="I38" s="49">
        <v>3257.1730235505415</v>
      </c>
      <c r="J38" s="49">
        <v>1372.121400273224</v>
      </c>
      <c r="K38" s="49">
        <v>4629.2944238237651</v>
      </c>
      <c r="L38" s="49">
        <v>57.123899999999999</v>
      </c>
      <c r="M38" s="49">
        <v>166.54409999999999</v>
      </c>
      <c r="N38" s="49">
        <v>223.66799999999998</v>
      </c>
      <c r="O38" s="49">
        <v>11158.148606357945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ht="27.6" x14ac:dyDescent="0.3">
      <c r="B39" s="13" t="s">
        <v>154</v>
      </c>
      <c r="C39" s="49">
        <v>155003.1624000016</v>
      </c>
      <c r="D39" s="49">
        <v>3011.2</v>
      </c>
      <c r="E39" s="49">
        <v>158014.36240000161</v>
      </c>
      <c r="F39" s="49">
        <v>3943.4300000000003</v>
      </c>
      <c r="G39" s="49">
        <v>330.6</v>
      </c>
      <c r="H39" s="49">
        <v>4274.0300000000007</v>
      </c>
      <c r="I39" s="49">
        <v>31180.822800000016</v>
      </c>
      <c r="J39" s="49">
        <v>12495</v>
      </c>
      <c r="K39" s="49">
        <v>43675.822800000016</v>
      </c>
      <c r="L39" s="49">
        <v>237.99000000000004</v>
      </c>
      <c r="M39" s="49">
        <v>960</v>
      </c>
      <c r="N39" s="49">
        <v>1197.99</v>
      </c>
      <c r="O39" s="49">
        <v>207162.20520000163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x14ac:dyDescent="0.3">
      <c r="C40" s="10"/>
      <c r="D40" s="10"/>
      <c r="E40" s="10"/>
      <c r="F40" s="10"/>
      <c r="G40" s="10"/>
      <c r="H40" s="10"/>
      <c r="I40" s="10"/>
      <c r="J40" s="10"/>
      <c r="K40" s="10"/>
      <c r="L40" s="1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x14ac:dyDescent="0.3">
      <c r="B41" s="16" t="s">
        <v>24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ht="27" customHeight="1" x14ac:dyDescent="0.3">
      <c r="B42" s="52" t="s">
        <v>36</v>
      </c>
      <c r="C42" s="52"/>
      <c r="D42" s="52"/>
      <c r="E42" s="52"/>
      <c r="F42" s="52"/>
      <c r="G42" s="52"/>
      <c r="H42" s="52"/>
      <c r="I42" s="52"/>
      <c r="J42" s="52"/>
      <c r="K42" s="52"/>
      <c r="L42" s="10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29" x14ac:dyDescent="0.3">
      <c r="B43" s="52" t="s">
        <v>37</v>
      </c>
      <c r="C43" s="52"/>
      <c r="D43" s="52"/>
      <c r="E43" s="52"/>
      <c r="F43" s="52"/>
      <c r="G43" s="52"/>
      <c r="H43" s="52"/>
      <c r="I43" s="52"/>
      <c r="J43" s="52"/>
      <c r="K43" s="52"/>
      <c r="L43" s="10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 x14ac:dyDescent="0.3">
      <c r="B44" s="52" t="s">
        <v>38</v>
      </c>
      <c r="C44" s="52"/>
      <c r="D44" s="52"/>
      <c r="E44" s="52"/>
      <c r="F44" s="52"/>
      <c r="G44" s="52"/>
      <c r="H44" s="52"/>
      <c r="I44" s="52"/>
      <c r="J44" s="52"/>
      <c r="K44" s="52"/>
      <c r="L44" s="10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 x14ac:dyDescent="0.3">
      <c r="B45" s="17" t="s">
        <v>39</v>
      </c>
      <c r="C45" s="18"/>
      <c r="D45" s="18"/>
      <c r="E45" s="18"/>
      <c r="F45" s="18"/>
      <c r="G45" s="18"/>
      <c r="H45" s="18"/>
      <c r="I45" s="18"/>
      <c r="J45" s="18"/>
      <c r="K45" s="18"/>
      <c r="L45" s="10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 x14ac:dyDescent="0.3">
      <c r="E46" s="10"/>
      <c r="F46" s="10"/>
      <c r="G46" s="10"/>
      <c r="H46" s="10"/>
      <c r="I46" s="10"/>
      <c r="J46" s="10"/>
      <c r="K46" s="10"/>
      <c r="L46" s="10"/>
      <c r="R46"/>
      <c r="S46"/>
      <c r="T46"/>
      <c r="U46"/>
      <c r="V46"/>
      <c r="W46"/>
      <c r="X46"/>
      <c r="Y46"/>
      <c r="Z46"/>
      <c r="AA46"/>
      <c r="AB46"/>
      <c r="AC46"/>
    </row>
  </sheetData>
  <mergeCells count="34">
    <mergeCell ref="B6:C6"/>
    <mergeCell ref="A1:C1"/>
    <mergeCell ref="B2:C2"/>
    <mergeCell ref="B3:C3"/>
    <mergeCell ref="B4:C4"/>
    <mergeCell ref="B5:C5"/>
    <mergeCell ref="B7:C7"/>
    <mergeCell ref="B8:C8"/>
    <mergeCell ref="B9:C9"/>
    <mergeCell ref="B10:C10"/>
    <mergeCell ref="B11:C11"/>
    <mergeCell ref="F13:H13"/>
    <mergeCell ref="I13:K13"/>
    <mergeCell ref="L13:N13"/>
    <mergeCell ref="O13:O14"/>
    <mergeCell ref="A25:B25"/>
    <mergeCell ref="A13:B13"/>
    <mergeCell ref="C13:E13"/>
    <mergeCell ref="L35:N35"/>
    <mergeCell ref="B42:K42"/>
    <mergeCell ref="B43:K43"/>
    <mergeCell ref="B44:K44"/>
    <mergeCell ref="O26:O27"/>
    <mergeCell ref="A33:B33"/>
    <mergeCell ref="B35:B36"/>
    <mergeCell ref="A26:B26"/>
    <mergeCell ref="C26:E26"/>
    <mergeCell ref="F26:H26"/>
    <mergeCell ref="I26:K26"/>
    <mergeCell ref="L26:N26"/>
    <mergeCell ref="C35:E35"/>
    <mergeCell ref="F35:H35"/>
    <mergeCell ref="I35:K35"/>
    <mergeCell ref="O35:O36"/>
  </mergeCells>
  <dataValidations count="1">
    <dataValidation type="textLength" allowBlank="1" showInputMessage="1" showErrorMessage="1" sqref="B6" xr:uid="{B9456CD9-9CCA-4010-BF93-82C477547903}">
      <formula1>10</formula1>
      <formula2>10</formula2>
    </dataValidation>
  </dataValidations>
  <pageMargins left="0.7" right="0.7" top="0.75" bottom="0.75" header="0.3" footer="0.3"/>
  <pageSetup orientation="portrait" r:id="rId1"/>
  <headerFooter>
    <oddFooter xml:space="preserve">&amp;C 
&amp;"calibri,Bold"&amp;9&amp;KFFA500Hizmete Özel | Restricted&amp;R_x000D_&amp;1#&amp;"Calibri"&amp;10&amp;K000000 Tasnif Dışı 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9F45E-FF56-4125-95D8-B09AE68B07B9}">
  <dimension ref="A1:AC46"/>
  <sheetViews>
    <sheetView zoomScale="80" zoomScaleNormal="80" workbookViewId="0">
      <selection activeCell="F14" sqref="F14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12" width="17.6640625" customWidth="1"/>
    <col min="13" max="15" width="17.6640625" style="10" customWidth="1"/>
    <col min="16" max="16" width="22" style="10" customWidth="1"/>
    <col min="17" max="29" width="15.44140625" style="10" customWidth="1"/>
  </cols>
  <sheetData>
    <row r="1" spans="1:29" x14ac:dyDescent="0.3">
      <c r="A1" s="61" t="s">
        <v>4</v>
      </c>
      <c r="B1" s="62"/>
      <c r="C1" s="62"/>
      <c r="D1" s="1"/>
      <c r="E1" s="1"/>
      <c r="F1" s="1"/>
    </row>
    <row r="2" spans="1:29" x14ac:dyDescent="0.3">
      <c r="A2" s="2" t="s">
        <v>5</v>
      </c>
      <c r="B2" s="63" t="s">
        <v>6</v>
      </c>
      <c r="C2" s="63"/>
      <c r="D2" s="3"/>
      <c r="E2" s="3"/>
      <c r="F2" s="3"/>
    </row>
    <row r="3" spans="1:29" x14ac:dyDescent="0.3">
      <c r="A3" s="2" t="s">
        <v>7</v>
      </c>
      <c r="B3" s="64" t="s">
        <v>40</v>
      </c>
      <c r="C3" s="64"/>
      <c r="D3" s="4"/>
      <c r="E3" s="4"/>
      <c r="F3" s="4"/>
    </row>
    <row r="4" spans="1:29" x14ac:dyDescent="0.3">
      <c r="A4" s="2" t="s">
        <v>8</v>
      </c>
      <c r="B4" s="63">
        <v>4</v>
      </c>
      <c r="C4" s="63"/>
      <c r="D4" s="3"/>
      <c r="E4" s="3"/>
      <c r="F4" s="3"/>
    </row>
    <row r="5" spans="1:29" x14ac:dyDescent="0.3">
      <c r="A5" s="2" t="s">
        <v>9</v>
      </c>
      <c r="B5" s="55"/>
      <c r="C5" s="56"/>
      <c r="D5" s="3"/>
      <c r="E5" s="3"/>
      <c r="F5" s="3"/>
    </row>
    <row r="6" spans="1:29" ht="15" customHeight="1" x14ac:dyDescent="0.3">
      <c r="A6" s="2" t="s">
        <v>10</v>
      </c>
      <c r="B6" s="55"/>
      <c r="C6" s="56"/>
      <c r="D6" s="3"/>
      <c r="E6" s="5"/>
      <c r="F6" s="12"/>
      <c r="G6" s="12"/>
      <c r="H6" s="12"/>
      <c r="I6" s="12"/>
    </row>
    <row r="7" spans="1:29" ht="15" customHeight="1" x14ac:dyDescent="0.3">
      <c r="A7" s="6" t="s">
        <v>11</v>
      </c>
      <c r="B7" s="57"/>
      <c r="C7" s="58"/>
      <c r="D7" s="3"/>
      <c r="E7" s="5"/>
      <c r="F7" s="12"/>
      <c r="G7" s="12"/>
      <c r="H7" s="12"/>
      <c r="I7" s="12"/>
    </row>
    <row r="8" spans="1:29" x14ac:dyDescent="0.3">
      <c r="A8" s="2" t="s">
        <v>12</v>
      </c>
      <c r="B8" s="59"/>
      <c r="C8" s="59"/>
      <c r="D8" s="5"/>
      <c r="E8" s="5"/>
      <c r="F8" s="7"/>
      <c r="G8" s="7"/>
      <c r="H8" s="7"/>
      <c r="I8" s="7"/>
    </row>
    <row r="9" spans="1:29" x14ac:dyDescent="0.3">
      <c r="A9" s="2" t="s">
        <v>13</v>
      </c>
      <c r="B9" s="60"/>
      <c r="C9" s="60"/>
      <c r="D9" s="5"/>
      <c r="E9" s="5"/>
      <c r="F9" s="7"/>
      <c r="G9" s="7"/>
      <c r="H9" s="7"/>
      <c r="I9" s="7"/>
    </row>
    <row r="10" spans="1:29" x14ac:dyDescent="0.3">
      <c r="A10" s="2" t="s">
        <v>14</v>
      </c>
      <c r="B10" s="59" t="s">
        <v>43</v>
      </c>
      <c r="C10" s="59"/>
      <c r="D10" s="5"/>
      <c r="F10" s="8"/>
      <c r="G10" s="8"/>
      <c r="H10" s="8"/>
      <c r="I10" s="8"/>
    </row>
    <row r="11" spans="1:29" x14ac:dyDescent="0.3">
      <c r="A11" s="2" t="s">
        <v>22</v>
      </c>
      <c r="B11" s="59" t="s">
        <v>84</v>
      </c>
      <c r="C11" s="59"/>
      <c r="D11" s="5"/>
      <c r="E11" s="5"/>
      <c r="F11" s="5"/>
    </row>
    <row r="12" spans="1:29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R12"/>
      <c r="S12"/>
      <c r="T12"/>
      <c r="U12"/>
      <c r="V12"/>
      <c r="W12"/>
      <c r="X12"/>
      <c r="Y12"/>
      <c r="Z12"/>
      <c r="AA12"/>
      <c r="AB12"/>
      <c r="AC12"/>
    </row>
    <row r="13" spans="1:29" x14ac:dyDescent="0.3">
      <c r="A13" s="53" t="s">
        <v>33</v>
      </c>
      <c r="B13" s="53"/>
      <c r="C13" s="50" t="s">
        <v>25</v>
      </c>
      <c r="D13" s="50"/>
      <c r="E13" s="50"/>
      <c r="F13" s="50" t="s">
        <v>26</v>
      </c>
      <c r="G13" s="50"/>
      <c r="H13" s="50"/>
      <c r="I13" s="50" t="s">
        <v>27</v>
      </c>
      <c r="J13" s="50"/>
      <c r="K13" s="50"/>
      <c r="L13" s="50" t="s">
        <v>28</v>
      </c>
      <c r="M13" s="50"/>
      <c r="N13" s="50"/>
      <c r="O13" s="51" t="s">
        <v>29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x14ac:dyDescent="0.3">
      <c r="A14" s="13" t="s">
        <v>15</v>
      </c>
      <c r="B14" s="13" t="s">
        <v>16</v>
      </c>
      <c r="C14" s="14" t="s">
        <v>17</v>
      </c>
      <c r="D14" s="14" t="s">
        <v>1</v>
      </c>
      <c r="E14" s="14" t="s">
        <v>30</v>
      </c>
      <c r="F14" s="14" t="s">
        <v>17</v>
      </c>
      <c r="G14" s="14" t="s">
        <v>1</v>
      </c>
      <c r="H14" s="14" t="s">
        <v>30</v>
      </c>
      <c r="I14" s="14" t="s">
        <v>17</v>
      </c>
      <c r="J14" s="14" t="s">
        <v>1</v>
      </c>
      <c r="K14" s="14" t="s">
        <v>30</v>
      </c>
      <c r="L14" s="14" t="s">
        <v>17</v>
      </c>
      <c r="M14" s="14" t="s">
        <v>1</v>
      </c>
      <c r="N14" s="14" t="s">
        <v>30</v>
      </c>
      <c r="O14" s="51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x14ac:dyDescent="0.3">
      <c r="A15" s="13" t="s">
        <v>151</v>
      </c>
      <c r="B15" s="13" t="s">
        <v>23</v>
      </c>
      <c r="C15" s="11">
        <v>1.1903813936742322E-2</v>
      </c>
      <c r="D15" s="11">
        <v>1.15897322</v>
      </c>
      <c r="E15" s="11">
        <v>1.2217392232549662E-2</v>
      </c>
      <c r="F15" s="11">
        <v>3.4316396787257022E-2</v>
      </c>
      <c r="G15" s="11">
        <v>8.725066571428572</v>
      </c>
      <c r="H15" s="11">
        <v>5.0709619967663704E-2</v>
      </c>
      <c r="I15" s="11">
        <v>4.7233116225458172E-2</v>
      </c>
      <c r="J15" s="11">
        <v>0.71262305691318328</v>
      </c>
      <c r="K15" s="11">
        <v>5.509006328119067E-2</v>
      </c>
      <c r="L15" s="11">
        <v>0.89168987499999997</v>
      </c>
      <c r="M15" s="11">
        <v>17.729083411111116</v>
      </c>
      <c r="N15" s="11">
        <v>8.1077156761904767</v>
      </c>
      <c r="O15" s="15">
        <v>2.3745851552230905E-2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x14ac:dyDescent="0.3">
      <c r="A16" s="13" t="s">
        <v>151</v>
      </c>
      <c r="B16" s="13" t="s">
        <v>150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5">
        <v>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x14ac:dyDescent="0.3">
      <c r="A17" s="13" t="s">
        <v>152</v>
      </c>
      <c r="B17" s="13" t="s">
        <v>23</v>
      </c>
      <c r="C17" s="11">
        <v>8.5260108462309733E-2</v>
      </c>
      <c r="D17" s="11">
        <v>15.494958895199998</v>
      </c>
      <c r="E17" s="11">
        <v>8.9472710645671596E-2</v>
      </c>
      <c r="F17" s="11">
        <v>0.13152783690210582</v>
      </c>
      <c r="G17" s="11">
        <v>3.3451477971428574</v>
      </c>
      <c r="H17" s="11">
        <v>0.1375896368810024</v>
      </c>
      <c r="I17" s="11">
        <v>0.26410699144695904</v>
      </c>
      <c r="J17" s="11">
        <v>27.811025582623795</v>
      </c>
      <c r="K17" s="11">
        <v>0.58938194329812454</v>
      </c>
      <c r="L17" s="11">
        <v>3.0630310166666668</v>
      </c>
      <c r="M17" s="11">
        <v>14.759006427777779</v>
      </c>
      <c r="N17" s="11">
        <v>8.0755919071428579</v>
      </c>
      <c r="O17" s="15">
        <v>0.18730930116646094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x14ac:dyDescent="0.3">
      <c r="A18" s="13" t="s">
        <v>152</v>
      </c>
      <c r="B18" s="13" t="s">
        <v>2</v>
      </c>
      <c r="C18" s="11">
        <v>2.4123576337617353E-3</v>
      </c>
      <c r="D18" s="11">
        <v>1.3586429999999999E-3</v>
      </c>
      <c r="E18" s="11">
        <v>2.4120695761800613E-3</v>
      </c>
      <c r="F18" s="11">
        <v>2.8177668196544279E-3</v>
      </c>
      <c r="G18" s="11">
        <v>0</v>
      </c>
      <c r="H18" s="11">
        <v>2.8124517111290759E-3</v>
      </c>
      <c r="I18" s="11">
        <v>6.8088322511238334E-3</v>
      </c>
      <c r="J18" s="11">
        <v>7.9364158906752413E-2</v>
      </c>
      <c r="K18" s="11">
        <v>7.6655680165540283E-3</v>
      </c>
      <c r="L18" s="11">
        <v>7.253217083333334E-2</v>
      </c>
      <c r="M18" s="11">
        <v>0</v>
      </c>
      <c r="N18" s="11">
        <v>4.1446954761904763E-2</v>
      </c>
      <c r="O18" s="15">
        <v>3.4239476661827488E-3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x14ac:dyDescent="0.3">
      <c r="A19" s="13" t="s">
        <v>152</v>
      </c>
      <c r="B19" s="13" t="s">
        <v>150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5">
        <v>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x14ac:dyDescent="0.3">
      <c r="A20" s="13" t="s">
        <v>152</v>
      </c>
      <c r="B20" s="13" t="s">
        <v>3</v>
      </c>
      <c r="C20" s="11">
        <v>1.1083252301522193E-2</v>
      </c>
      <c r="D20" s="11">
        <v>0</v>
      </c>
      <c r="E20" s="11">
        <v>1.1080222434845998E-2</v>
      </c>
      <c r="F20" s="11">
        <v>3.3284063444924405E-2</v>
      </c>
      <c r="G20" s="11">
        <v>6.7051314285714287</v>
      </c>
      <c r="H20" s="11">
        <v>4.5869062516841821E-2</v>
      </c>
      <c r="I20" s="11">
        <v>2.1946865946901296E-2</v>
      </c>
      <c r="J20" s="11">
        <v>4.001213196141479</v>
      </c>
      <c r="K20" s="11">
        <v>6.8934178145645078E-2</v>
      </c>
      <c r="L20" s="11">
        <v>0</v>
      </c>
      <c r="M20" s="11">
        <v>2.482024111111111</v>
      </c>
      <c r="N20" s="11">
        <v>1.0637246190476191</v>
      </c>
      <c r="O20" s="15">
        <v>2.3216801131365719E-2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x14ac:dyDescent="0.3">
      <c r="A21" s="13" t="s">
        <v>153</v>
      </c>
      <c r="B21" s="13" t="s">
        <v>23</v>
      </c>
      <c r="C21" s="11">
        <v>1.8421108156117673E-2</v>
      </c>
      <c r="D21" s="11">
        <v>0</v>
      </c>
      <c r="E21" s="11">
        <v>1.8416072314631583E-2</v>
      </c>
      <c r="F21" s="11">
        <v>2.4857858798947086E-2</v>
      </c>
      <c r="G21" s="11">
        <v>0</v>
      </c>
      <c r="H21" s="11">
        <v>2.4810969817111291E-2</v>
      </c>
      <c r="I21" s="11">
        <v>0.15142296671459524</v>
      </c>
      <c r="J21" s="11">
        <v>0</v>
      </c>
      <c r="K21" s="11">
        <v>0.14963495917232783</v>
      </c>
      <c r="L21" s="11">
        <v>0</v>
      </c>
      <c r="M21" s="11">
        <v>0</v>
      </c>
      <c r="N21" s="11">
        <v>0</v>
      </c>
      <c r="O21" s="15">
        <v>4.329611344751693E-2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x14ac:dyDescent="0.3">
      <c r="A22" s="13" t="s">
        <v>153</v>
      </c>
      <c r="B22" s="13" t="s">
        <v>2</v>
      </c>
      <c r="C22" s="11">
        <v>2.263596611284295E-3</v>
      </c>
      <c r="D22" s="11">
        <v>0</v>
      </c>
      <c r="E22" s="11">
        <v>2.2629778041188264E-3</v>
      </c>
      <c r="F22" s="11">
        <v>1.1379214615550757E-3</v>
      </c>
      <c r="G22" s="11">
        <v>0</v>
      </c>
      <c r="H22" s="11">
        <v>1.1357750184855836E-3</v>
      </c>
      <c r="I22" s="11">
        <v>1.4091189128213012E-2</v>
      </c>
      <c r="J22" s="11">
        <v>0</v>
      </c>
      <c r="K22" s="11">
        <v>1.3924799887614855E-2</v>
      </c>
      <c r="L22" s="11">
        <v>0</v>
      </c>
      <c r="M22" s="11">
        <v>0</v>
      </c>
      <c r="N22" s="11">
        <v>0</v>
      </c>
      <c r="O22" s="15">
        <v>4.4289565601161414E-3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x14ac:dyDescent="0.3">
      <c r="A23" s="13" t="s">
        <v>153</v>
      </c>
      <c r="B23" s="13" t="s">
        <v>150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5">
        <v>0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x14ac:dyDescent="0.3">
      <c r="A24" s="13" t="s">
        <v>153</v>
      </c>
      <c r="B24" s="13" t="s">
        <v>3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5">
        <v>0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x14ac:dyDescent="0.3">
      <c r="A25" s="53" t="s">
        <v>29</v>
      </c>
      <c r="B25" s="53"/>
      <c r="C25" s="11">
        <v>0.13134423710173798</v>
      </c>
      <c r="D25" s="11">
        <v>16.6552907582</v>
      </c>
      <c r="E25" s="11">
        <v>0.13586144500799774</v>
      </c>
      <c r="F25" s="11">
        <v>0.22794184421444386</v>
      </c>
      <c r="G25" s="11">
        <v>18.775345797142858</v>
      </c>
      <c r="H25" s="11">
        <v>0.2629275159122339</v>
      </c>
      <c r="I25" s="11">
        <v>0.50560996171325068</v>
      </c>
      <c r="J25" s="11">
        <v>32.604225994585214</v>
      </c>
      <c r="K25" s="11">
        <v>0.88463151180145705</v>
      </c>
      <c r="L25" s="11">
        <v>4.0272530624999998</v>
      </c>
      <c r="M25" s="11">
        <v>34.970113950000005</v>
      </c>
      <c r="N25" s="11">
        <v>17.288479157142859</v>
      </c>
      <c r="O25" s="11">
        <v>0.28542097152387341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ht="29.25" customHeight="1" x14ac:dyDescent="0.3">
      <c r="A26" s="53" t="s">
        <v>34</v>
      </c>
      <c r="B26" s="53"/>
      <c r="C26" s="50" t="s">
        <v>25</v>
      </c>
      <c r="D26" s="50"/>
      <c r="E26" s="50"/>
      <c r="F26" s="50" t="s">
        <v>26</v>
      </c>
      <c r="G26" s="50"/>
      <c r="H26" s="50"/>
      <c r="I26" s="50" t="s">
        <v>27</v>
      </c>
      <c r="J26" s="50"/>
      <c r="K26" s="50"/>
      <c r="L26" s="50" t="s">
        <v>28</v>
      </c>
      <c r="M26" s="50"/>
      <c r="N26" s="50"/>
      <c r="O26" s="51" t="s">
        <v>29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x14ac:dyDescent="0.3">
      <c r="A27" s="13" t="s">
        <v>15</v>
      </c>
      <c r="B27" s="13" t="s">
        <v>16</v>
      </c>
      <c r="C27" s="14" t="s">
        <v>0</v>
      </c>
      <c r="D27" s="14" t="s">
        <v>1</v>
      </c>
      <c r="E27" s="14" t="s">
        <v>30</v>
      </c>
      <c r="F27" s="14" t="s">
        <v>0</v>
      </c>
      <c r="G27" s="14" t="s">
        <v>1</v>
      </c>
      <c r="H27" s="14" t="s">
        <v>30</v>
      </c>
      <c r="I27" s="14" t="s">
        <v>0</v>
      </c>
      <c r="J27" s="14" t="s">
        <v>1</v>
      </c>
      <c r="K27" s="14" t="s">
        <v>30</v>
      </c>
      <c r="L27" s="14" t="s">
        <v>0</v>
      </c>
      <c r="M27" s="14" t="s">
        <v>1</v>
      </c>
      <c r="N27" s="14" t="s">
        <v>30</v>
      </c>
      <c r="O27" s="51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x14ac:dyDescent="0.3">
      <c r="A28" s="13" t="s">
        <v>151</v>
      </c>
      <c r="B28" s="13" t="s">
        <v>23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5">
        <v>0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x14ac:dyDescent="0.3">
      <c r="A29" s="13" t="s">
        <v>152</v>
      </c>
      <c r="B29" s="13" t="s">
        <v>23</v>
      </c>
      <c r="C29" s="11">
        <v>0.40932509016498053</v>
      </c>
      <c r="D29" s="11">
        <v>50.708262075</v>
      </c>
      <c r="E29" s="11">
        <v>0.42307548299845099</v>
      </c>
      <c r="F29" s="11">
        <v>0.73104788732451398</v>
      </c>
      <c r="G29" s="11">
        <v>163.36137142857143</v>
      </c>
      <c r="H29" s="11">
        <v>1.0378148678658043</v>
      </c>
      <c r="I29" s="11">
        <v>1.2845238229069809</v>
      </c>
      <c r="J29" s="11">
        <v>101.80639945241158</v>
      </c>
      <c r="K29" s="11">
        <v>2.4714895500227807</v>
      </c>
      <c r="L29" s="11">
        <v>21.320958845833335</v>
      </c>
      <c r="M29" s="11">
        <v>225.3628975</v>
      </c>
      <c r="N29" s="11">
        <v>108.76750398333334</v>
      </c>
      <c r="O29" s="15">
        <v>0.85776373919016535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x14ac:dyDescent="0.3">
      <c r="A30" s="13" t="s">
        <v>152</v>
      </c>
      <c r="B30" s="13" t="s">
        <v>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5">
        <v>0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x14ac:dyDescent="0.3">
      <c r="A31" s="13" t="s">
        <v>153</v>
      </c>
      <c r="B31" s="13" t="s">
        <v>23</v>
      </c>
      <c r="C31" s="11">
        <v>3.0489006377723085E-2</v>
      </c>
      <c r="D31" s="11">
        <v>0</v>
      </c>
      <c r="E31" s="11">
        <v>3.0480671493530159E-2</v>
      </c>
      <c r="F31" s="11">
        <v>4.6918478104751617E-2</v>
      </c>
      <c r="G31" s="11">
        <v>0</v>
      </c>
      <c r="H31" s="11">
        <v>4.6829976529237399E-2</v>
      </c>
      <c r="I31" s="11">
        <v>4.7715943481768927E-2</v>
      </c>
      <c r="J31" s="11">
        <v>0</v>
      </c>
      <c r="K31" s="11">
        <v>4.7152511997873785E-2</v>
      </c>
      <c r="L31" s="11">
        <v>0</v>
      </c>
      <c r="M31" s="11">
        <v>0</v>
      </c>
      <c r="N31" s="11">
        <v>0</v>
      </c>
      <c r="O31" s="15">
        <v>3.4045653636175087E-2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x14ac:dyDescent="0.3">
      <c r="A32" s="13" t="s">
        <v>153</v>
      </c>
      <c r="B32" s="13" t="s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5">
        <v>0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x14ac:dyDescent="0.3">
      <c r="A33" s="53" t="s">
        <v>29</v>
      </c>
      <c r="B33" s="53"/>
      <c r="C33" s="11">
        <v>0.43981409654270359</v>
      </c>
      <c r="D33" s="11">
        <v>50.708262075</v>
      </c>
      <c r="E33" s="11">
        <v>0.45355615449198117</v>
      </c>
      <c r="F33" s="11">
        <v>0.77796636542926556</v>
      </c>
      <c r="G33" s="11">
        <v>163.36137142857143</v>
      </c>
      <c r="H33" s="11">
        <v>1.0846448443950418</v>
      </c>
      <c r="I33" s="11">
        <v>1.3322397663887497</v>
      </c>
      <c r="J33" s="11">
        <v>101.80639945241158</v>
      </c>
      <c r="K33" s="11">
        <v>2.5186420620206547</v>
      </c>
      <c r="L33" s="11">
        <v>21.320958845833335</v>
      </c>
      <c r="M33" s="11">
        <v>225.3628975</v>
      </c>
      <c r="N33" s="11">
        <v>108.76750398333334</v>
      </c>
      <c r="O33" s="11">
        <v>0.89180939282634042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x14ac:dyDescent="0.3">
      <c r="C34" s="10"/>
      <c r="D34" s="10"/>
      <c r="E34" s="10"/>
      <c r="F34" s="10"/>
      <c r="G34" s="10"/>
      <c r="H34" s="10"/>
      <c r="I34" s="10"/>
      <c r="J34" s="10"/>
      <c r="K34" s="10"/>
      <c r="L34" s="10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x14ac:dyDescent="0.3">
      <c r="B35" s="51" t="s">
        <v>35</v>
      </c>
      <c r="C35" s="54" t="s">
        <v>25</v>
      </c>
      <c r="D35" s="54"/>
      <c r="E35" s="54"/>
      <c r="F35" s="54" t="s">
        <v>26</v>
      </c>
      <c r="G35" s="54"/>
      <c r="H35" s="54"/>
      <c r="I35" s="54" t="s">
        <v>27</v>
      </c>
      <c r="J35" s="54"/>
      <c r="K35" s="54"/>
      <c r="L35" s="54" t="s">
        <v>94</v>
      </c>
      <c r="M35" s="54"/>
      <c r="N35" s="54"/>
      <c r="O35" s="51" t="s">
        <v>29</v>
      </c>
      <c r="T35"/>
      <c r="U35"/>
      <c r="V35"/>
      <c r="W35"/>
      <c r="X35"/>
      <c r="Y35"/>
      <c r="Z35"/>
      <c r="AA35"/>
      <c r="AB35"/>
      <c r="AC35"/>
    </row>
    <row r="36" spans="1:29" ht="28.5" customHeight="1" x14ac:dyDescent="0.3">
      <c r="B36" s="51"/>
      <c r="C36" s="48" t="s">
        <v>0</v>
      </c>
      <c r="D36" s="48" t="s">
        <v>1</v>
      </c>
      <c r="E36" s="48" t="s">
        <v>30</v>
      </c>
      <c r="F36" s="48" t="s">
        <v>0</v>
      </c>
      <c r="G36" s="48" t="s">
        <v>1</v>
      </c>
      <c r="H36" s="48" t="s">
        <v>30</v>
      </c>
      <c r="I36" s="48" t="s">
        <v>0</v>
      </c>
      <c r="J36" s="48" t="s">
        <v>1</v>
      </c>
      <c r="K36" s="48" t="s">
        <v>30</v>
      </c>
      <c r="L36" s="48" t="s">
        <v>0</v>
      </c>
      <c r="M36" s="48" t="s">
        <v>1</v>
      </c>
      <c r="N36" s="48" t="s">
        <v>30</v>
      </c>
      <c r="O36" s="51"/>
      <c r="T36"/>
      <c r="U36"/>
      <c r="V36"/>
      <c r="W36"/>
      <c r="X36"/>
      <c r="Y36"/>
      <c r="Z36"/>
      <c r="AA36"/>
      <c r="AB36"/>
      <c r="AC36"/>
    </row>
    <row r="37" spans="1:29" ht="16.2" x14ac:dyDescent="0.3">
      <c r="B37" s="13" t="s">
        <v>31</v>
      </c>
      <c r="C37" s="49">
        <v>109710</v>
      </c>
      <c r="D37" s="49">
        <v>30</v>
      </c>
      <c r="E37" s="49">
        <v>109740</v>
      </c>
      <c r="F37" s="49">
        <v>3704</v>
      </c>
      <c r="G37" s="49">
        <v>7</v>
      </c>
      <c r="H37" s="49">
        <v>3711</v>
      </c>
      <c r="I37" s="49">
        <v>26027</v>
      </c>
      <c r="J37" s="49">
        <v>311</v>
      </c>
      <c r="K37" s="49">
        <v>26338</v>
      </c>
      <c r="L37" s="49">
        <v>24</v>
      </c>
      <c r="M37" s="49">
        <v>18</v>
      </c>
      <c r="N37" s="49">
        <v>42</v>
      </c>
      <c r="O37" s="49">
        <v>139831</v>
      </c>
      <c r="T37"/>
      <c r="U37"/>
      <c r="V37"/>
      <c r="W37"/>
      <c r="X37"/>
      <c r="Y37"/>
      <c r="Z37"/>
      <c r="AA37"/>
      <c r="AB37"/>
      <c r="AC37"/>
    </row>
    <row r="38" spans="1:29" ht="30" x14ac:dyDescent="0.3">
      <c r="B38" s="13" t="s">
        <v>32</v>
      </c>
      <c r="C38" s="49">
        <v>34976.913471716318</v>
      </c>
      <c r="D38" s="49">
        <v>540.58720000000005</v>
      </c>
      <c r="E38" s="49">
        <v>35517.50067171632</v>
      </c>
      <c r="F38" s="49">
        <v>822.22149073346236</v>
      </c>
      <c r="G38" s="49">
        <v>198.16605202020202</v>
      </c>
      <c r="H38" s="49">
        <v>1020.3875427536643</v>
      </c>
      <c r="I38" s="49">
        <v>21719.784639656085</v>
      </c>
      <c r="J38" s="49">
        <v>19690.252685941916</v>
      </c>
      <c r="K38" s="49">
        <v>41410.037325598001</v>
      </c>
      <c r="L38" s="49">
        <v>336.59854808743171</v>
      </c>
      <c r="M38" s="49">
        <v>1650.2588847435943</v>
      </c>
      <c r="N38" s="49">
        <v>1986.857432831026</v>
      </c>
      <c r="O38" s="49">
        <v>79934.782972899004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ht="27.6" x14ac:dyDescent="0.3">
      <c r="B39" s="13" t="s">
        <v>154</v>
      </c>
      <c r="C39" s="49">
        <v>672790.2295999357</v>
      </c>
      <c r="D39" s="49">
        <v>3153</v>
      </c>
      <c r="E39" s="49">
        <v>675943.2295999357</v>
      </c>
      <c r="F39" s="49">
        <v>15439.450000000043</v>
      </c>
      <c r="G39" s="49">
        <v>987</v>
      </c>
      <c r="H39" s="49">
        <v>16426.450000000041</v>
      </c>
      <c r="I39" s="49">
        <v>165841.73120000091</v>
      </c>
      <c r="J39" s="49">
        <v>96521.600000000006</v>
      </c>
      <c r="K39" s="49">
        <v>262363.33120000095</v>
      </c>
      <c r="L39" s="49">
        <v>952.63799999999992</v>
      </c>
      <c r="M39" s="49">
        <v>10997</v>
      </c>
      <c r="N39" s="49">
        <v>11949.637999999999</v>
      </c>
      <c r="O39" s="49">
        <v>966682.64879993675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x14ac:dyDescent="0.3">
      <c r="C40" s="10"/>
      <c r="D40" s="10"/>
      <c r="E40" s="10"/>
      <c r="F40" s="10"/>
      <c r="G40" s="10"/>
      <c r="H40" s="10"/>
      <c r="I40" s="10"/>
      <c r="J40" s="10"/>
      <c r="K40" s="10"/>
      <c r="L40" s="1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x14ac:dyDescent="0.3">
      <c r="B41" s="16" t="s">
        <v>24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ht="27" customHeight="1" x14ac:dyDescent="0.3">
      <c r="B42" s="52" t="s">
        <v>36</v>
      </c>
      <c r="C42" s="52"/>
      <c r="D42" s="52"/>
      <c r="E42" s="52"/>
      <c r="F42" s="52"/>
      <c r="G42" s="52"/>
      <c r="H42" s="52"/>
      <c r="I42" s="52"/>
      <c r="J42" s="52"/>
      <c r="K42" s="52"/>
      <c r="L42" s="10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29" x14ac:dyDescent="0.3">
      <c r="B43" s="52" t="s">
        <v>37</v>
      </c>
      <c r="C43" s="52"/>
      <c r="D43" s="52"/>
      <c r="E43" s="52"/>
      <c r="F43" s="52"/>
      <c r="G43" s="52"/>
      <c r="H43" s="52"/>
      <c r="I43" s="52"/>
      <c r="J43" s="52"/>
      <c r="K43" s="52"/>
      <c r="L43" s="10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 x14ac:dyDescent="0.3">
      <c r="B44" s="52" t="s">
        <v>38</v>
      </c>
      <c r="C44" s="52"/>
      <c r="D44" s="52"/>
      <c r="E44" s="52"/>
      <c r="F44" s="52"/>
      <c r="G44" s="52"/>
      <c r="H44" s="52"/>
      <c r="I44" s="52"/>
      <c r="J44" s="52"/>
      <c r="K44" s="52"/>
      <c r="L44" s="10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 x14ac:dyDescent="0.3">
      <c r="B45" s="17" t="s">
        <v>39</v>
      </c>
      <c r="C45" s="18"/>
      <c r="D45" s="18"/>
      <c r="E45" s="18"/>
      <c r="F45" s="18"/>
      <c r="G45" s="18"/>
      <c r="H45" s="18"/>
      <c r="I45" s="18"/>
      <c r="J45" s="18"/>
      <c r="K45" s="18"/>
      <c r="L45" s="10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 x14ac:dyDescent="0.3">
      <c r="E46" s="10"/>
      <c r="F46" s="10"/>
      <c r="G46" s="10"/>
      <c r="H46" s="10"/>
      <c r="I46" s="10"/>
      <c r="J46" s="10"/>
      <c r="K46" s="10"/>
      <c r="L46" s="10"/>
      <c r="R46"/>
      <c r="S46"/>
      <c r="T46"/>
      <c r="U46"/>
      <c r="V46"/>
      <c r="W46"/>
      <c r="X46"/>
      <c r="Y46"/>
      <c r="Z46"/>
      <c r="AA46"/>
      <c r="AB46"/>
      <c r="AC46"/>
    </row>
  </sheetData>
  <mergeCells count="34">
    <mergeCell ref="B6:C6"/>
    <mergeCell ref="A1:C1"/>
    <mergeCell ref="B2:C2"/>
    <mergeCell ref="B3:C3"/>
    <mergeCell ref="B4:C4"/>
    <mergeCell ref="B5:C5"/>
    <mergeCell ref="B7:C7"/>
    <mergeCell ref="B8:C8"/>
    <mergeCell ref="B9:C9"/>
    <mergeCell ref="B10:C10"/>
    <mergeCell ref="B11:C11"/>
    <mergeCell ref="F13:H13"/>
    <mergeCell ref="I13:K13"/>
    <mergeCell ref="L13:N13"/>
    <mergeCell ref="O13:O14"/>
    <mergeCell ref="A25:B25"/>
    <mergeCell ref="A13:B13"/>
    <mergeCell ref="C13:E13"/>
    <mergeCell ref="L35:N35"/>
    <mergeCell ref="B42:K42"/>
    <mergeCell ref="B43:K43"/>
    <mergeCell ref="B44:K44"/>
    <mergeCell ref="O26:O27"/>
    <mergeCell ref="A33:B33"/>
    <mergeCell ref="B35:B36"/>
    <mergeCell ref="A26:B26"/>
    <mergeCell ref="C26:E26"/>
    <mergeCell ref="F26:H26"/>
    <mergeCell ref="I26:K26"/>
    <mergeCell ref="L26:N26"/>
    <mergeCell ref="C35:E35"/>
    <mergeCell ref="F35:H35"/>
    <mergeCell ref="I35:K35"/>
    <mergeCell ref="O35:O36"/>
  </mergeCells>
  <dataValidations count="1">
    <dataValidation type="textLength" allowBlank="1" showInputMessage="1" showErrorMessage="1" sqref="B6" xr:uid="{5F5729B0-D618-481E-A7AD-7E9C8920F800}">
      <formula1>10</formula1>
      <formula2>10</formula2>
    </dataValidation>
  </dataValidations>
  <pageMargins left="0.7" right="0.7" top="0.75" bottom="0.75" header="0.3" footer="0.3"/>
  <pageSetup orientation="portrait" r:id="rId1"/>
  <headerFooter>
    <oddFooter xml:space="preserve">&amp;C 
&amp;"calibri,Bold"&amp;9&amp;KFFA500Hizmete Özel | Restricted&amp;R_x000D_&amp;1#&amp;"Calibri"&amp;10&amp;K000000 Tasnif Dışı 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648DE-CA97-4963-B7E4-9968055E0C53}">
  <dimension ref="A1:AC46"/>
  <sheetViews>
    <sheetView zoomScale="80" zoomScaleNormal="80" workbookViewId="0">
      <selection activeCell="F14" sqref="F14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12" width="17.6640625" customWidth="1"/>
    <col min="13" max="15" width="17.6640625" style="10" customWidth="1"/>
    <col min="16" max="16" width="22" style="10" customWidth="1"/>
    <col min="17" max="29" width="15.44140625" style="10" customWidth="1"/>
  </cols>
  <sheetData>
    <row r="1" spans="1:29" x14ac:dyDescent="0.3">
      <c r="A1" s="61" t="s">
        <v>4</v>
      </c>
      <c r="B1" s="62"/>
      <c r="C1" s="62"/>
      <c r="D1" s="1"/>
      <c r="E1" s="1"/>
      <c r="F1" s="1"/>
    </row>
    <row r="2" spans="1:29" x14ac:dyDescent="0.3">
      <c r="A2" s="2" t="s">
        <v>5</v>
      </c>
      <c r="B2" s="63" t="s">
        <v>6</v>
      </c>
      <c r="C2" s="63"/>
      <c r="D2" s="3"/>
      <c r="E2" s="3"/>
      <c r="F2" s="3"/>
    </row>
    <row r="3" spans="1:29" x14ac:dyDescent="0.3">
      <c r="A3" s="2" t="s">
        <v>7</v>
      </c>
      <c r="B3" s="64" t="s">
        <v>40</v>
      </c>
      <c r="C3" s="64"/>
      <c r="D3" s="4"/>
      <c r="E3" s="4"/>
      <c r="F3" s="4"/>
    </row>
    <row r="4" spans="1:29" x14ac:dyDescent="0.3">
      <c r="A4" s="2" t="s">
        <v>8</v>
      </c>
      <c r="B4" s="63">
        <v>4</v>
      </c>
      <c r="C4" s="63"/>
      <c r="D4" s="3"/>
      <c r="E4" s="3"/>
      <c r="F4" s="3"/>
    </row>
    <row r="5" spans="1:29" x14ac:dyDescent="0.3">
      <c r="A5" s="2" t="s">
        <v>9</v>
      </c>
      <c r="B5" s="55"/>
      <c r="C5" s="56"/>
      <c r="D5" s="3"/>
      <c r="E5" s="3"/>
      <c r="F5" s="3"/>
    </row>
    <row r="6" spans="1:29" ht="15" customHeight="1" x14ac:dyDescent="0.3">
      <c r="A6" s="2" t="s">
        <v>10</v>
      </c>
      <c r="B6" s="55"/>
      <c r="C6" s="56"/>
      <c r="D6" s="3"/>
      <c r="E6" s="5"/>
      <c r="F6" s="12"/>
      <c r="G6" s="12"/>
      <c r="H6" s="12"/>
      <c r="I6" s="12"/>
    </row>
    <row r="7" spans="1:29" ht="15" customHeight="1" x14ac:dyDescent="0.3">
      <c r="A7" s="6" t="s">
        <v>11</v>
      </c>
      <c r="B7" s="57"/>
      <c r="C7" s="58"/>
      <c r="D7" s="3"/>
      <c r="E7" s="5"/>
      <c r="F7" s="12"/>
      <c r="G7" s="12"/>
      <c r="H7" s="12"/>
      <c r="I7" s="12"/>
    </row>
    <row r="8" spans="1:29" x14ac:dyDescent="0.3">
      <c r="A8" s="2" t="s">
        <v>12</v>
      </c>
      <c r="B8" s="59"/>
      <c r="C8" s="59"/>
      <c r="D8" s="5"/>
      <c r="E8" s="5"/>
      <c r="F8" s="7"/>
      <c r="G8" s="7"/>
      <c r="H8" s="7"/>
      <c r="I8" s="7"/>
    </row>
    <row r="9" spans="1:29" x14ac:dyDescent="0.3">
      <c r="A9" s="2" t="s">
        <v>13</v>
      </c>
      <c r="B9" s="60"/>
      <c r="C9" s="60"/>
      <c r="D9" s="5"/>
      <c r="E9" s="5"/>
      <c r="F9" s="7"/>
      <c r="G9" s="7"/>
      <c r="H9" s="7"/>
      <c r="I9" s="7"/>
    </row>
    <row r="10" spans="1:29" x14ac:dyDescent="0.3">
      <c r="A10" s="2" t="s">
        <v>14</v>
      </c>
      <c r="B10" s="59" t="s">
        <v>43</v>
      </c>
      <c r="C10" s="59"/>
      <c r="D10" s="5"/>
      <c r="F10" s="8"/>
      <c r="G10" s="8"/>
      <c r="H10" s="8"/>
      <c r="I10" s="8"/>
    </row>
    <row r="11" spans="1:29" x14ac:dyDescent="0.3">
      <c r="A11" s="2" t="s">
        <v>22</v>
      </c>
      <c r="B11" s="59" t="s">
        <v>85</v>
      </c>
      <c r="C11" s="59"/>
      <c r="D11" s="5"/>
      <c r="E11" s="5"/>
      <c r="F11" s="5"/>
    </row>
    <row r="12" spans="1:29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R12"/>
      <c r="S12"/>
      <c r="T12"/>
      <c r="U12"/>
      <c r="V12"/>
      <c r="W12"/>
      <c r="X12"/>
      <c r="Y12"/>
      <c r="Z12"/>
      <c r="AA12"/>
      <c r="AB12"/>
      <c r="AC12"/>
    </row>
    <row r="13" spans="1:29" x14ac:dyDescent="0.3">
      <c r="A13" s="53" t="s">
        <v>33</v>
      </c>
      <c r="B13" s="53"/>
      <c r="C13" s="50" t="s">
        <v>25</v>
      </c>
      <c r="D13" s="50"/>
      <c r="E13" s="50"/>
      <c r="F13" s="50" t="s">
        <v>26</v>
      </c>
      <c r="G13" s="50"/>
      <c r="H13" s="50"/>
      <c r="I13" s="50" t="s">
        <v>27</v>
      </c>
      <c r="J13" s="50"/>
      <c r="K13" s="50"/>
      <c r="L13" s="50" t="s">
        <v>28</v>
      </c>
      <c r="M13" s="50"/>
      <c r="N13" s="50"/>
      <c r="O13" s="51" t="s">
        <v>29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x14ac:dyDescent="0.3">
      <c r="A14" s="13" t="s">
        <v>15</v>
      </c>
      <c r="B14" s="13" t="s">
        <v>16</v>
      </c>
      <c r="C14" s="14" t="s">
        <v>17</v>
      </c>
      <c r="D14" s="14" t="s">
        <v>1</v>
      </c>
      <c r="E14" s="14" t="s">
        <v>30</v>
      </c>
      <c r="F14" s="14" t="s">
        <v>17</v>
      </c>
      <c r="G14" s="14" t="s">
        <v>1</v>
      </c>
      <c r="H14" s="14" t="s">
        <v>30</v>
      </c>
      <c r="I14" s="14" t="s">
        <v>17</v>
      </c>
      <c r="J14" s="14" t="s">
        <v>1</v>
      </c>
      <c r="K14" s="14" t="s">
        <v>30</v>
      </c>
      <c r="L14" s="14" t="s">
        <v>17</v>
      </c>
      <c r="M14" s="14" t="s">
        <v>1</v>
      </c>
      <c r="N14" s="14" t="s">
        <v>30</v>
      </c>
      <c r="O14" s="51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x14ac:dyDescent="0.3">
      <c r="A15" s="13" t="s">
        <v>151</v>
      </c>
      <c r="B15" s="13" t="s">
        <v>23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5">
        <v>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x14ac:dyDescent="0.3">
      <c r="A16" s="13" t="s">
        <v>151</v>
      </c>
      <c r="B16" s="13" t="s">
        <v>150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5">
        <v>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x14ac:dyDescent="0.3">
      <c r="A17" s="13" t="s">
        <v>152</v>
      </c>
      <c r="B17" s="13" t="s">
        <v>23</v>
      </c>
      <c r="C17" s="11">
        <v>7.8689456425313109E-2</v>
      </c>
      <c r="D17" s="11">
        <v>14.960267375714285</v>
      </c>
      <c r="E17" s="11">
        <v>8.3008143272252394E-2</v>
      </c>
      <c r="F17" s="11">
        <v>9.8021773731082673E-2</v>
      </c>
      <c r="G17" s="11">
        <v>0.33841131800000002</v>
      </c>
      <c r="H17" s="11">
        <v>9.9412916927083358E-2</v>
      </c>
      <c r="I17" s="11">
        <v>0.27728052132144315</v>
      </c>
      <c r="J17" s="11">
        <v>5.3069010555600009</v>
      </c>
      <c r="K17" s="11">
        <v>0.33370435500148082</v>
      </c>
      <c r="L17" s="11">
        <v>0.11411586999999999</v>
      </c>
      <c r="M17" s="11">
        <v>94.121283385714293</v>
      </c>
      <c r="N17" s="11">
        <v>73.230801715555558</v>
      </c>
      <c r="O17" s="15">
        <v>0.14251764703947223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x14ac:dyDescent="0.3">
      <c r="A18" s="13" t="s">
        <v>152</v>
      </c>
      <c r="B18" s="13" t="s">
        <v>2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5">
        <v>0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x14ac:dyDescent="0.3">
      <c r="A19" s="13" t="s">
        <v>152</v>
      </c>
      <c r="B19" s="13" t="s">
        <v>150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5">
        <v>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x14ac:dyDescent="0.3">
      <c r="A20" s="13" t="s">
        <v>152</v>
      </c>
      <c r="B20" s="13" t="s">
        <v>3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5">
        <v>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x14ac:dyDescent="0.3">
      <c r="A21" s="13" t="s">
        <v>153</v>
      </c>
      <c r="B21" s="13" t="s">
        <v>23</v>
      </c>
      <c r="C21" s="11">
        <v>2.6121372690967908E-2</v>
      </c>
      <c r="D21" s="11">
        <v>0</v>
      </c>
      <c r="E21" s="11">
        <v>2.611379217569753E-2</v>
      </c>
      <c r="F21" s="11">
        <v>1.2416261215890572E-2</v>
      </c>
      <c r="G21" s="11">
        <v>0</v>
      </c>
      <c r="H21" s="11">
        <v>1.2344407852372686E-2</v>
      </c>
      <c r="I21" s="11">
        <v>5.1252523801452239E-2</v>
      </c>
      <c r="J21" s="11">
        <v>0</v>
      </c>
      <c r="K21" s="11">
        <v>5.0677557189365043E-2</v>
      </c>
      <c r="L21" s="11">
        <v>0</v>
      </c>
      <c r="M21" s="11">
        <v>0</v>
      </c>
      <c r="N21" s="11">
        <v>0</v>
      </c>
      <c r="O21" s="15">
        <v>2.8932600700376059E-2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x14ac:dyDescent="0.3">
      <c r="A22" s="13" t="s">
        <v>153</v>
      </c>
      <c r="B22" s="13" t="s">
        <v>2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5">
        <v>0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x14ac:dyDescent="0.3">
      <c r="A23" s="13" t="s">
        <v>153</v>
      </c>
      <c r="B23" s="13" t="s">
        <v>150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5">
        <v>0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x14ac:dyDescent="0.3">
      <c r="A24" s="13" t="s">
        <v>153</v>
      </c>
      <c r="B24" s="13" t="s">
        <v>3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5">
        <v>0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x14ac:dyDescent="0.3">
      <c r="A25" s="53" t="s">
        <v>29</v>
      </c>
      <c r="B25" s="53"/>
      <c r="C25" s="11">
        <v>0.10481082911628102</v>
      </c>
      <c r="D25" s="11">
        <v>14.960267375714285</v>
      </c>
      <c r="E25" s="11">
        <v>0.10912193544794993</v>
      </c>
      <c r="F25" s="11">
        <v>0.11043803494697324</v>
      </c>
      <c r="G25" s="11">
        <v>0.33841131800000002</v>
      </c>
      <c r="H25" s="11">
        <v>0.11175732477945605</v>
      </c>
      <c r="I25" s="11">
        <v>0.32853304512289538</v>
      </c>
      <c r="J25" s="11">
        <v>5.3069010555600009</v>
      </c>
      <c r="K25" s="11">
        <v>0.38438191219084589</v>
      </c>
      <c r="L25" s="11">
        <v>0.11411586999999999</v>
      </c>
      <c r="M25" s="11">
        <v>94.121283385714293</v>
      </c>
      <c r="N25" s="11">
        <v>73.230801715555558</v>
      </c>
      <c r="O25" s="11">
        <v>0.17145024773984829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ht="29.25" customHeight="1" x14ac:dyDescent="0.3">
      <c r="A26" s="53" t="s">
        <v>34</v>
      </c>
      <c r="B26" s="53"/>
      <c r="C26" s="50" t="s">
        <v>25</v>
      </c>
      <c r="D26" s="50"/>
      <c r="E26" s="50"/>
      <c r="F26" s="50" t="s">
        <v>26</v>
      </c>
      <c r="G26" s="50"/>
      <c r="H26" s="50"/>
      <c r="I26" s="50" t="s">
        <v>27</v>
      </c>
      <c r="J26" s="50"/>
      <c r="K26" s="50"/>
      <c r="L26" s="50" t="s">
        <v>28</v>
      </c>
      <c r="M26" s="50"/>
      <c r="N26" s="50"/>
      <c r="O26" s="51" t="s">
        <v>29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x14ac:dyDescent="0.3">
      <c r="A27" s="13" t="s">
        <v>15</v>
      </c>
      <c r="B27" s="13" t="s">
        <v>16</v>
      </c>
      <c r="C27" s="14" t="s">
        <v>0</v>
      </c>
      <c r="D27" s="14" t="s">
        <v>1</v>
      </c>
      <c r="E27" s="14" t="s">
        <v>30</v>
      </c>
      <c r="F27" s="14" t="s">
        <v>0</v>
      </c>
      <c r="G27" s="14" t="s">
        <v>1</v>
      </c>
      <c r="H27" s="14" t="s">
        <v>30</v>
      </c>
      <c r="I27" s="14" t="s">
        <v>0</v>
      </c>
      <c r="J27" s="14" t="s">
        <v>1</v>
      </c>
      <c r="K27" s="14" t="s">
        <v>30</v>
      </c>
      <c r="L27" s="14" t="s">
        <v>0</v>
      </c>
      <c r="M27" s="14" t="s">
        <v>1</v>
      </c>
      <c r="N27" s="14" t="s">
        <v>30</v>
      </c>
      <c r="O27" s="51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x14ac:dyDescent="0.3">
      <c r="A28" s="13" t="s">
        <v>151</v>
      </c>
      <c r="B28" s="13" t="s">
        <v>23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5">
        <v>0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x14ac:dyDescent="0.3">
      <c r="A29" s="13" t="s">
        <v>152</v>
      </c>
      <c r="B29" s="13" t="s">
        <v>23</v>
      </c>
      <c r="C29" s="11">
        <v>0.11930247860744796</v>
      </c>
      <c r="D29" s="11">
        <v>2.2859442857142857E-2</v>
      </c>
      <c r="E29" s="11">
        <v>0.11927449049541894</v>
      </c>
      <c r="F29" s="11">
        <v>8.9517066544819557E-2</v>
      </c>
      <c r="G29" s="11">
        <v>0</v>
      </c>
      <c r="H29" s="11">
        <v>8.8999027965277769E-2</v>
      </c>
      <c r="I29" s="11">
        <v>0.41314899281370543</v>
      </c>
      <c r="J29" s="11">
        <v>5.8135748000000005</v>
      </c>
      <c r="K29" s="11">
        <v>0.47373263435719087</v>
      </c>
      <c r="L29" s="11">
        <v>0</v>
      </c>
      <c r="M29" s="11">
        <v>200.92419999999998</v>
      </c>
      <c r="N29" s="11">
        <v>156.27437777777777</v>
      </c>
      <c r="O29" s="15">
        <v>0.21602197119887845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x14ac:dyDescent="0.3">
      <c r="A30" s="13" t="s">
        <v>152</v>
      </c>
      <c r="B30" s="13" t="s">
        <v>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5">
        <v>0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x14ac:dyDescent="0.3">
      <c r="A31" s="13" t="s">
        <v>153</v>
      </c>
      <c r="B31" s="13" t="s">
        <v>23</v>
      </c>
      <c r="C31" s="11">
        <v>1.2505060699178902E-2</v>
      </c>
      <c r="D31" s="11">
        <v>0</v>
      </c>
      <c r="E31" s="11">
        <v>1.2501431686082668E-2</v>
      </c>
      <c r="F31" s="11">
        <v>3.8158141618160647E-3</v>
      </c>
      <c r="G31" s="11">
        <v>0</v>
      </c>
      <c r="H31" s="11">
        <v>3.7937319039351848E-3</v>
      </c>
      <c r="I31" s="11">
        <v>4.1984626342250968E-2</v>
      </c>
      <c r="J31" s="11">
        <v>0</v>
      </c>
      <c r="K31" s="11">
        <v>4.1513629860960286E-2</v>
      </c>
      <c r="L31" s="11">
        <v>0</v>
      </c>
      <c r="M31" s="11">
        <v>0</v>
      </c>
      <c r="N31" s="11">
        <v>0</v>
      </c>
      <c r="O31" s="15">
        <v>1.6266826677232397E-2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x14ac:dyDescent="0.3">
      <c r="A32" s="13" t="s">
        <v>153</v>
      </c>
      <c r="B32" s="13" t="s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5">
        <v>0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x14ac:dyDescent="0.3">
      <c r="A33" s="53" t="s">
        <v>29</v>
      </c>
      <c r="B33" s="53"/>
      <c r="C33" s="11">
        <v>0.13180753930662686</v>
      </c>
      <c r="D33" s="11">
        <v>2.2859442857142857E-2</v>
      </c>
      <c r="E33" s="11">
        <v>0.13177592218150161</v>
      </c>
      <c r="F33" s="11">
        <v>9.3332880706635618E-2</v>
      </c>
      <c r="G33" s="11">
        <v>0</v>
      </c>
      <c r="H33" s="11">
        <v>9.2792759869212954E-2</v>
      </c>
      <c r="I33" s="11">
        <v>0.4551336191559564</v>
      </c>
      <c r="J33" s="11">
        <v>5.8135748000000005</v>
      </c>
      <c r="K33" s="11">
        <v>0.51524626421815112</v>
      </c>
      <c r="L33" s="11">
        <v>0</v>
      </c>
      <c r="M33" s="11">
        <v>200.92419999999998</v>
      </c>
      <c r="N33" s="11">
        <v>156.27437777777777</v>
      </c>
      <c r="O33" s="11">
        <v>0.23228879787611084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x14ac:dyDescent="0.3">
      <c r="C34" s="10"/>
      <c r="D34" s="10"/>
      <c r="E34" s="10"/>
      <c r="F34" s="10"/>
      <c r="G34" s="10"/>
      <c r="H34" s="10"/>
      <c r="I34" s="10"/>
      <c r="J34" s="10"/>
      <c r="K34" s="10"/>
      <c r="L34" s="10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x14ac:dyDescent="0.3">
      <c r="B35" s="51" t="s">
        <v>35</v>
      </c>
      <c r="C35" s="54" t="s">
        <v>25</v>
      </c>
      <c r="D35" s="54"/>
      <c r="E35" s="54"/>
      <c r="F35" s="54" t="s">
        <v>26</v>
      </c>
      <c r="G35" s="54"/>
      <c r="H35" s="54"/>
      <c r="I35" s="54" t="s">
        <v>27</v>
      </c>
      <c r="J35" s="54"/>
      <c r="K35" s="54"/>
      <c r="L35" s="54" t="s">
        <v>94</v>
      </c>
      <c r="M35" s="54"/>
      <c r="N35" s="54"/>
      <c r="O35" s="51" t="s">
        <v>29</v>
      </c>
      <c r="T35"/>
      <c r="U35"/>
      <c r="V35"/>
      <c r="W35"/>
      <c r="X35"/>
      <c r="Y35"/>
      <c r="Z35"/>
      <c r="AA35"/>
      <c r="AB35"/>
      <c r="AC35"/>
    </row>
    <row r="36" spans="1:29" ht="28.5" customHeight="1" x14ac:dyDescent="0.3">
      <c r="B36" s="51"/>
      <c r="C36" s="48" t="s">
        <v>0</v>
      </c>
      <c r="D36" s="48" t="s">
        <v>1</v>
      </c>
      <c r="E36" s="48" t="s">
        <v>30</v>
      </c>
      <c r="F36" s="48" t="s">
        <v>0</v>
      </c>
      <c r="G36" s="48" t="s">
        <v>1</v>
      </c>
      <c r="H36" s="48" t="s">
        <v>30</v>
      </c>
      <c r="I36" s="48" t="s">
        <v>0</v>
      </c>
      <c r="J36" s="48" t="s">
        <v>1</v>
      </c>
      <c r="K36" s="48" t="s">
        <v>30</v>
      </c>
      <c r="L36" s="48" t="s">
        <v>0</v>
      </c>
      <c r="M36" s="48" t="s">
        <v>1</v>
      </c>
      <c r="N36" s="48" t="s">
        <v>30</v>
      </c>
      <c r="O36" s="51"/>
      <c r="T36"/>
      <c r="U36"/>
      <c r="V36"/>
      <c r="W36"/>
      <c r="X36"/>
      <c r="Y36"/>
      <c r="Z36"/>
      <c r="AA36"/>
      <c r="AB36"/>
      <c r="AC36"/>
    </row>
    <row r="37" spans="1:29" ht="16.2" x14ac:dyDescent="0.3">
      <c r="B37" s="13" t="s">
        <v>31</v>
      </c>
      <c r="C37" s="49">
        <v>24114</v>
      </c>
      <c r="D37" s="49">
        <v>7</v>
      </c>
      <c r="E37" s="49">
        <v>24121</v>
      </c>
      <c r="F37" s="49">
        <v>1718</v>
      </c>
      <c r="G37" s="49">
        <v>10</v>
      </c>
      <c r="H37" s="49">
        <v>1728</v>
      </c>
      <c r="I37" s="49">
        <v>4407</v>
      </c>
      <c r="J37" s="49">
        <v>50</v>
      </c>
      <c r="K37" s="49">
        <v>4457</v>
      </c>
      <c r="L37" s="49">
        <v>2</v>
      </c>
      <c r="M37" s="49">
        <v>7</v>
      </c>
      <c r="N37" s="49">
        <v>9</v>
      </c>
      <c r="O37" s="49">
        <v>30315</v>
      </c>
      <c r="T37"/>
      <c r="U37"/>
      <c r="V37"/>
      <c r="W37"/>
      <c r="X37"/>
      <c r="Y37"/>
      <c r="Z37"/>
      <c r="AA37"/>
      <c r="AB37"/>
      <c r="AC37"/>
    </row>
    <row r="38" spans="1:29" ht="30" x14ac:dyDescent="0.3">
      <c r="B38" s="13" t="s">
        <v>32</v>
      </c>
      <c r="C38" s="49">
        <v>6225.1331223353218</v>
      </c>
      <c r="D38" s="49">
        <v>111.474</v>
      </c>
      <c r="E38" s="49">
        <v>6336.6071223353219</v>
      </c>
      <c r="F38" s="49">
        <v>304.19297226889967</v>
      </c>
      <c r="G38" s="49">
        <v>82.830627596439172</v>
      </c>
      <c r="H38" s="49">
        <v>387.02359986533884</v>
      </c>
      <c r="I38" s="49">
        <v>2499.5119911626243</v>
      </c>
      <c r="J38" s="49">
        <v>706.47284061462869</v>
      </c>
      <c r="K38" s="49">
        <v>3205.984831777253</v>
      </c>
      <c r="L38" s="49">
        <v>20.9513</v>
      </c>
      <c r="M38" s="49">
        <v>1744.5710999999999</v>
      </c>
      <c r="N38" s="49">
        <v>1765.5223999999998</v>
      </c>
      <c r="O38" s="49">
        <v>11695.137953977914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ht="27.6" x14ac:dyDescent="0.3">
      <c r="B39" s="13" t="s">
        <v>154</v>
      </c>
      <c r="C39" s="49">
        <v>142923.96660000001</v>
      </c>
      <c r="D39" s="49">
        <v>418</v>
      </c>
      <c r="E39" s="49">
        <v>143341.96660000001</v>
      </c>
      <c r="F39" s="49">
        <v>12000.356000000002</v>
      </c>
      <c r="G39" s="49">
        <v>810</v>
      </c>
      <c r="H39" s="49">
        <v>12810.356000000002</v>
      </c>
      <c r="I39" s="49">
        <v>25941.740999999973</v>
      </c>
      <c r="J39" s="49">
        <v>7631</v>
      </c>
      <c r="K39" s="49">
        <v>33572.740999999973</v>
      </c>
      <c r="L39" s="49">
        <v>37.46</v>
      </c>
      <c r="M39" s="49">
        <v>6600</v>
      </c>
      <c r="N39" s="49">
        <v>6637.46</v>
      </c>
      <c r="O39" s="49">
        <v>196362.52359999999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x14ac:dyDescent="0.3">
      <c r="C40" s="10"/>
      <c r="D40" s="10"/>
      <c r="E40" s="10"/>
      <c r="F40" s="10"/>
      <c r="G40" s="10"/>
      <c r="H40" s="10"/>
      <c r="I40" s="10"/>
      <c r="J40" s="10"/>
      <c r="K40" s="10"/>
      <c r="L40" s="1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x14ac:dyDescent="0.3">
      <c r="B41" s="16" t="s">
        <v>24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ht="27" customHeight="1" x14ac:dyDescent="0.3">
      <c r="B42" s="52" t="s">
        <v>36</v>
      </c>
      <c r="C42" s="52"/>
      <c r="D42" s="52"/>
      <c r="E42" s="52"/>
      <c r="F42" s="52"/>
      <c r="G42" s="52"/>
      <c r="H42" s="52"/>
      <c r="I42" s="52"/>
      <c r="J42" s="52"/>
      <c r="K42" s="52"/>
      <c r="L42" s="10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29" x14ac:dyDescent="0.3">
      <c r="B43" s="52" t="s">
        <v>37</v>
      </c>
      <c r="C43" s="52"/>
      <c r="D43" s="52"/>
      <c r="E43" s="52"/>
      <c r="F43" s="52"/>
      <c r="G43" s="52"/>
      <c r="H43" s="52"/>
      <c r="I43" s="52"/>
      <c r="J43" s="52"/>
      <c r="K43" s="52"/>
      <c r="L43" s="10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 x14ac:dyDescent="0.3">
      <c r="B44" s="52" t="s">
        <v>38</v>
      </c>
      <c r="C44" s="52"/>
      <c r="D44" s="52"/>
      <c r="E44" s="52"/>
      <c r="F44" s="52"/>
      <c r="G44" s="52"/>
      <c r="H44" s="52"/>
      <c r="I44" s="52"/>
      <c r="J44" s="52"/>
      <c r="K44" s="52"/>
      <c r="L44" s="10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 x14ac:dyDescent="0.3">
      <c r="B45" s="17" t="s">
        <v>39</v>
      </c>
      <c r="C45" s="18"/>
      <c r="D45" s="18"/>
      <c r="E45" s="18"/>
      <c r="F45" s="18"/>
      <c r="G45" s="18"/>
      <c r="H45" s="18"/>
      <c r="I45" s="18"/>
      <c r="J45" s="18"/>
      <c r="K45" s="18"/>
      <c r="L45" s="10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 x14ac:dyDescent="0.3">
      <c r="E46" s="10"/>
      <c r="F46" s="10"/>
      <c r="G46" s="10"/>
      <c r="H46" s="10"/>
      <c r="I46" s="10"/>
      <c r="J46" s="10"/>
      <c r="K46" s="10"/>
      <c r="L46" s="10"/>
      <c r="R46"/>
      <c r="S46"/>
      <c r="T46"/>
      <c r="U46"/>
      <c r="V46"/>
      <c r="W46"/>
      <c r="X46"/>
      <c r="Y46"/>
      <c r="Z46"/>
      <c r="AA46"/>
      <c r="AB46"/>
      <c r="AC46"/>
    </row>
  </sheetData>
  <mergeCells count="34">
    <mergeCell ref="B6:C6"/>
    <mergeCell ref="A1:C1"/>
    <mergeCell ref="B2:C2"/>
    <mergeCell ref="B3:C3"/>
    <mergeCell ref="B4:C4"/>
    <mergeCell ref="B5:C5"/>
    <mergeCell ref="B7:C7"/>
    <mergeCell ref="B8:C8"/>
    <mergeCell ref="B9:C9"/>
    <mergeCell ref="B10:C10"/>
    <mergeCell ref="B11:C11"/>
    <mergeCell ref="F13:H13"/>
    <mergeCell ref="I13:K13"/>
    <mergeCell ref="L13:N13"/>
    <mergeCell ref="O13:O14"/>
    <mergeCell ref="A25:B25"/>
    <mergeCell ref="A13:B13"/>
    <mergeCell ref="C13:E13"/>
    <mergeCell ref="L35:N35"/>
    <mergeCell ref="B42:K42"/>
    <mergeCell ref="B43:K43"/>
    <mergeCell ref="B44:K44"/>
    <mergeCell ref="O26:O27"/>
    <mergeCell ref="A33:B33"/>
    <mergeCell ref="B35:B36"/>
    <mergeCell ref="A26:B26"/>
    <mergeCell ref="C26:E26"/>
    <mergeCell ref="F26:H26"/>
    <mergeCell ref="I26:K26"/>
    <mergeCell ref="L26:N26"/>
    <mergeCell ref="C35:E35"/>
    <mergeCell ref="F35:H35"/>
    <mergeCell ref="I35:K35"/>
    <mergeCell ref="O35:O36"/>
  </mergeCells>
  <dataValidations count="1">
    <dataValidation type="textLength" allowBlank="1" showInputMessage="1" showErrorMessage="1" sqref="B6" xr:uid="{8EA9C78F-CCCC-42ED-AB42-243ADF633623}">
      <formula1>10</formula1>
      <formula2>10</formula2>
    </dataValidation>
  </dataValidations>
  <pageMargins left="0.7" right="0.7" top="0.75" bottom="0.75" header="0.3" footer="0.3"/>
  <pageSetup orientation="portrait" r:id="rId1"/>
  <headerFooter>
    <oddFooter xml:space="preserve">&amp;C 
&amp;"calibri,Bold"&amp;9&amp;KFFA500Hizmete Özel | Restricted&amp;R_x000D_&amp;1#&amp;"Calibri"&amp;10&amp;K000000 Tasnif Dışı 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509E4-3618-4BF2-BFE9-B74EEC8DEB34}">
  <dimension ref="A1:AC46"/>
  <sheetViews>
    <sheetView zoomScale="80" zoomScaleNormal="80" workbookViewId="0">
      <selection activeCell="F14" sqref="F14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12" width="17.6640625" customWidth="1"/>
    <col min="13" max="15" width="17.6640625" style="10" customWidth="1"/>
    <col min="16" max="16" width="22" style="10" customWidth="1"/>
    <col min="17" max="29" width="15.44140625" style="10" customWidth="1"/>
  </cols>
  <sheetData>
    <row r="1" spans="1:29" x14ac:dyDescent="0.3">
      <c r="A1" s="61" t="s">
        <v>4</v>
      </c>
      <c r="B1" s="62"/>
      <c r="C1" s="62"/>
      <c r="D1" s="1"/>
      <c r="E1" s="1"/>
      <c r="F1" s="1"/>
    </row>
    <row r="2" spans="1:29" x14ac:dyDescent="0.3">
      <c r="A2" s="2" t="s">
        <v>5</v>
      </c>
      <c r="B2" s="63" t="s">
        <v>6</v>
      </c>
      <c r="C2" s="63"/>
      <c r="D2" s="3"/>
      <c r="E2" s="3"/>
      <c r="F2" s="3"/>
    </row>
    <row r="3" spans="1:29" x14ac:dyDescent="0.3">
      <c r="A3" s="2" t="s">
        <v>7</v>
      </c>
      <c r="B3" s="64" t="s">
        <v>40</v>
      </c>
      <c r="C3" s="64"/>
      <c r="D3" s="4"/>
      <c r="E3" s="4"/>
      <c r="F3" s="4"/>
    </row>
    <row r="4" spans="1:29" x14ac:dyDescent="0.3">
      <c r="A4" s="2" t="s">
        <v>8</v>
      </c>
      <c r="B4" s="63">
        <v>4</v>
      </c>
      <c r="C4" s="63"/>
      <c r="D4" s="3"/>
      <c r="E4" s="3"/>
      <c r="F4" s="3"/>
    </row>
    <row r="5" spans="1:29" x14ac:dyDescent="0.3">
      <c r="A5" s="2" t="s">
        <v>9</v>
      </c>
      <c r="B5" s="55"/>
      <c r="C5" s="56"/>
      <c r="D5" s="3"/>
      <c r="E5" s="3"/>
      <c r="F5" s="3"/>
    </row>
    <row r="6" spans="1:29" ht="15" customHeight="1" x14ac:dyDescent="0.3">
      <c r="A6" s="2" t="s">
        <v>10</v>
      </c>
      <c r="B6" s="55"/>
      <c r="C6" s="56"/>
      <c r="D6" s="3"/>
      <c r="E6" s="5"/>
      <c r="F6" s="12"/>
      <c r="G6" s="12"/>
      <c r="H6" s="12"/>
      <c r="I6" s="12"/>
    </row>
    <row r="7" spans="1:29" ht="15" customHeight="1" x14ac:dyDescent="0.3">
      <c r="A7" s="6" t="s">
        <v>11</v>
      </c>
      <c r="B7" s="57"/>
      <c r="C7" s="58"/>
      <c r="D7" s="3"/>
      <c r="E7" s="5"/>
      <c r="F7" s="12"/>
      <c r="G7" s="12"/>
      <c r="H7" s="12"/>
      <c r="I7" s="12"/>
    </row>
    <row r="8" spans="1:29" x14ac:dyDescent="0.3">
      <c r="A8" s="2" t="s">
        <v>12</v>
      </c>
      <c r="B8" s="59"/>
      <c r="C8" s="59"/>
      <c r="D8" s="5"/>
      <c r="E8" s="5"/>
      <c r="F8" s="7"/>
      <c r="G8" s="7"/>
      <c r="H8" s="7"/>
      <c r="I8" s="7"/>
    </row>
    <row r="9" spans="1:29" x14ac:dyDescent="0.3">
      <c r="A9" s="2" t="s">
        <v>13</v>
      </c>
      <c r="B9" s="60"/>
      <c r="C9" s="60"/>
      <c r="D9" s="5"/>
      <c r="E9" s="5"/>
      <c r="F9" s="7"/>
      <c r="G9" s="7"/>
      <c r="H9" s="7"/>
      <c r="I9" s="7"/>
    </row>
    <row r="10" spans="1:29" x14ac:dyDescent="0.3">
      <c r="A10" s="2" t="s">
        <v>14</v>
      </c>
      <c r="B10" s="59" t="s">
        <v>43</v>
      </c>
      <c r="C10" s="59"/>
      <c r="D10" s="5"/>
      <c r="F10" s="8"/>
      <c r="G10" s="8"/>
      <c r="H10" s="8"/>
      <c r="I10" s="8"/>
    </row>
    <row r="11" spans="1:29" x14ac:dyDescent="0.3">
      <c r="A11" s="2" t="s">
        <v>22</v>
      </c>
      <c r="B11" s="59" t="s">
        <v>86</v>
      </c>
      <c r="C11" s="59"/>
      <c r="D11" s="5"/>
      <c r="E11" s="5"/>
      <c r="F11" s="5"/>
    </row>
    <row r="12" spans="1:29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R12"/>
      <c r="S12"/>
      <c r="T12"/>
      <c r="U12"/>
      <c r="V12"/>
      <c r="W12"/>
      <c r="X12"/>
      <c r="Y12"/>
      <c r="Z12"/>
      <c r="AA12"/>
      <c r="AB12"/>
      <c r="AC12"/>
    </row>
    <row r="13" spans="1:29" x14ac:dyDescent="0.3">
      <c r="A13" s="53" t="s">
        <v>33</v>
      </c>
      <c r="B13" s="53"/>
      <c r="C13" s="50" t="s">
        <v>25</v>
      </c>
      <c r="D13" s="50"/>
      <c r="E13" s="50"/>
      <c r="F13" s="50" t="s">
        <v>26</v>
      </c>
      <c r="G13" s="50"/>
      <c r="H13" s="50"/>
      <c r="I13" s="50" t="s">
        <v>27</v>
      </c>
      <c r="J13" s="50"/>
      <c r="K13" s="50"/>
      <c r="L13" s="50" t="s">
        <v>28</v>
      </c>
      <c r="M13" s="50"/>
      <c r="N13" s="50"/>
      <c r="O13" s="51" t="s">
        <v>29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x14ac:dyDescent="0.3">
      <c r="A14" s="13" t="s">
        <v>15</v>
      </c>
      <c r="B14" s="13" t="s">
        <v>16</v>
      </c>
      <c r="C14" s="14" t="s">
        <v>17</v>
      </c>
      <c r="D14" s="14" t="s">
        <v>1</v>
      </c>
      <c r="E14" s="14" t="s">
        <v>30</v>
      </c>
      <c r="F14" s="14" t="s">
        <v>17</v>
      </c>
      <c r="G14" s="14" t="s">
        <v>1</v>
      </c>
      <c r="H14" s="14" t="s">
        <v>30</v>
      </c>
      <c r="I14" s="14" t="s">
        <v>17</v>
      </c>
      <c r="J14" s="14" t="s">
        <v>1</v>
      </c>
      <c r="K14" s="14" t="s">
        <v>30</v>
      </c>
      <c r="L14" s="14" t="s">
        <v>17</v>
      </c>
      <c r="M14" s="14" t="s">
        <v>1</v>
      </c>
      <c r="N14" s="14" t="s">
        <v>30</v>
      </c>
      <c r="O14" s="51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x14ac:dyDescent="0.3">
      <c r="A15" s="13" t="s">
        <v>151</v>
      </c>
      <c r="B15" s="13" t="s">
        <v>23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5">
        <v>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x14ac:dyDescent="0.3">
      <c r="A16" s="13" t="s">
        <v>151</v>
      </c>
      <c r="B16" s="13" t="s">
        <v>150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5">
        <v>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x14ac:dyDescent="0.3">
      <c r="A17" s="13" t="s">
        <v>152</v>
      </c>
      <c r="B17" s="13" t="s">
        <v>23</v>
      </c>
      <c r="C17" s="11">
        <v>0.12529207790270075</v>
      </c>
      <c r="D17" s="11">
        <v>30.332926525405405</v>
      </c>
      <c r="E17" s="11">
        <v>0.14773505042448948</v>
      </c>
      <c r="F17" s="11">
        <v>0.1920335235360307</v>
      </c>
      <c r="G17" s="11">
        <v>7.2181589632727272</v>
      </c>
      <c r="H17" s="11">
        <v>0.21478518083279363</v>
      </c>
      <c r="I17" s="11">
        <v>0.87977528551695949</v>
      </c>
      <c r="J17" s="11">
        <v>19.482269506497527</v>
      </c>
      <c r="K17" s="11">
        <v>1.4743957195130153</v>
      </c>
      <c r="L17" s="11">
        <v>17.078326004545456</v>
      </c>
      <c r="M17" s="11">
        <v>96.944857841250013</v>
      </c>
      <c r="N17" s="11">
        <v>50.706339409473692</v>
      </c>
      <c r="O17" s="15">
        <v>0.42039125445189501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x14ac:dyDescent="0.3">
      <c r="A18" s="13" t="s">
        <v>152</v>
      </c>
      <c r="B18" s="13" t="s">
        <v>2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5">
        <v>0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x14ac:dyDescent="0.3">
      <c r="A19" s="13" t="s">
        <v>152</v>
      </c>
      <c r="B19" s="13" t="s">
        <v>150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5">
        <v>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x14ac:dyDescent="0.3">
      <c r="A20" s="13" t="s">
        <v>152</v>
      </c>
      <c r="B20" s="13" t="s">
        <v>3</v>
      </c>
      <c r="C20" s="11">
        <v>1.4711337625592799E-2</v>
      </c>
      <c r="D20" s="11">
        <v>1.1667057027027026</v>
      </c>
      <c r="E20" s="11">
        <v>1.5567219867070941E-2</v>
      </c>
      <c r="F20" s="11">
        <v>0.108755201742469</v>
      </c>
      <c r="G20" s="11">
        <v>0.11978246090909091</v>
      </c>
      <c r="H20" s="11">
        <v>0.10879090967618488</v>
      </c>
      <c r="I20" s="11">
        <v>0.10664012836943196</v>
      </c>
      <c r="J20" s="11">
        <v>3.5221967160891094</v>
      </c>
      <c r="K20" s="11">
        <v>0.21581687189651083</v>
      </c>
      <c r="L20" s="11">
        <v>0.24664791818181817</v>
      </c>
      <c r="M20" s="11">
        <v>2.2579793750000001</v>
      </c>
      <c r="N20" s="11">
        <v>1.0935243210526318</v>
      </c>
      <c r="O20" s="15">
        <v>5.9118565396774785E-2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x14ac:dyDescent="0.3">
      <c r="A21" s="13" t="s">
        <v>153</v>
      </c>
      <c r="B21" s="13" t="s">
        <v>23</v>
      </c>
      <c r="C21" s="11">
        <v>4.4491143662486972E-2</v>
      </c>
      <c r="D21" s="11">
        <v>0</v>
      </c>
      <c r="E21" s="11">
        <v>4.4458088657255909E-2</v>
      </c>
      <c r="F21" s="11">
        <v>0.13857905122268163</v>
      </c>
      <c r="G21" s="11">
        <v>0</v>
      </c>
      <c r="H21" s="11">
        <v>0.13813031128642922</v>
      </c>
      <c r="I21" s="11">
        <v>0.44372683432554139</v>
      </c>
      <c r="J21" s="11">
        <v>0</v>
      </c>
      <c r="K21" s="11">
        <v>0.42954330389848872</v>
      </c>
      <c r="L21" s="11">
        <v>0.64149284545454544</v>
      </c>
      <c r="M21" s="11">
        <v>0</v>
      </c>
      <c r="N21" s="11">
        <v>0.37139059473684211</v>
      </c>
      <c r="O21" s="15">
        <v>0.12328930059422073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x14ac:dyDescent="0.3">
      <c r="A22" s="13" t="s">
        <v>153</v>
      </c>
      <c r="B22" s="13" t="s">
        <v>2</v>
      </c>
      <c r="C22" s="11">
        <v>9.8694563338959894E-4</v>
      </c>
      <c r="D22" s="11">
        <v>0</v>
      </c>
      <c r="E22" s="11">
        <v>9.8621237525350902E-4</v>
      </c>
      <c r="F22" s="11">
        <v>1.0788862374483167E-3</v>
      </c>
      <c r="G22" s="11">
        <v>0</v>
      </c>
      <c r="H22" s="11">
        <v>1.0753926405652047E-3</v>
      </c>
      <c r="I22" s="11">
        <v>3.2887735185941967E-3</v>
      </c>
      <c r="J22" s="11">
        <v>0</v>
      </c>
      <c r="K22" s="11">
        <v>3.1836493393464674E-3</v>
      </c>
      <c r="L22" s="11">
        <v>0</v>
      </c>
      <c r="M22" s="11">
        <v>0</v>
      </c>
      <c r="N22" s="11">
        <v>0</v>
      </c>
      <c r="O22" s="15">
        <v>1.412257278000486E-3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x14ac:dyDescent="0.3">
      <c r="A23" s="13" t="s">
        <v>153</v>
      </c>
      <c r="B23" s="13" t="s">
        <v>150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5">
        <v>0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x14ac:dyDescent="0.3">
      <c r="A24" s="13" t="s">
        <v>153</v>
      </c>
      <c r="B24" s="13" t="s">
        <v>3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5">
        <v>0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x14ac:dyDescent="0.3">
      <c r="A25" s="53" t="s">
        <v>29</v>
      </c>
      <c r="B25" s="53"/>
      <c r="C25" s="11">
        <v>0.18548150482417011</v>
      </c>
      <c r="D25" s="11">
        <v>31.499632228108108</v>
      </c>
      <c r="E25" s="11">
        <v>0.20874657132406985</v>
      </c>
      <c r="F25" s="11">
        <v>0.44044666273862965</v>
      </c>
      <c r="G25" s="11">
        <v>7.3379414241818184</v>
      </c>
      <c r="H25" s="11">
        <v>0.46278179443597295</v>
      </c>
      <c r="I25" s="11">
        <v>1.4334310217305271</v>
      </c>
      <c r="J25" s="11">
        <v>23.004466222586636</v>
      </c>
      <c r="K25" s="11">
        <v>2.1229395446473616</v>
      </c>
      <c r="L25" s="11">
        <v>17.966466768181821</v>
      </c>
      <c r="M25" s="11">
        <v>99.202837216250018</v>
      </c>
      <c r="N25" s="11">
        <v>52.17125432526317</v>
      </c>
      <c r="O25" s="11">
        <v>0.60421137772089106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ht="29.25" customHeight="1" x14ac:dyDescent="0.3">
      <c r="A26" s="53" t="s">
        <v>34</v>
      </c>
      <c r="B26" s="53"/>
      <c r="C26" s="50" t="s">
        <v>25</v>
      </c>
      <c r="D26" s="50"/>
      <c r="E26" s="50"/>
      <c r="F26" s="50" t="s">
        <v>26</v>
      </c>
      <c r="G26" s="50"/>
      <c r="H26" s="50"/>
      <c r="I26" s="50" t="s">
        <v>27</v>
      </c>
      <c r="J26" s="50"/>
      <c r="K26" s="50"/>
      <c r="L26" s="50" t="s">
        <v>28</v>
      </c>
      <c r="M26" s="50"/>
      <c r="N26" s="50"/>
      <c r="O26" s="51" t="s">
        <v>29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x14ac:dyDescent="0.3">
      <c r="A27" s="13" t="s">
        <v>15</v>
      </c>
      <c r="B27" s="13" t="s">
        <v>16</v>
      </c>
      <c r="C27" s="14" t="s">
        <v>0</v>
      </c>
      <c r="D27" s="14" t="s">
        <v>1</v>
      </c>
      <c r="E27" s="14" t="s">
        <v>30</v>
      </c>
      <c r="F27" s="14" t="s">
        <v>0</v>
      </c>
      <c r="G27" s="14" t="s">
        <v>1</v>
      </c>
      <c r="H27" s="14" t="s">
        <v>30</v>
      </c>
      <c r="I27" s="14" t="s">
        <v>0</v>
      </c>
      <c r="J27" s="14" t="s">
        <v>1</v>
      </c>
      <c r="K27" s="14" t="s">
        <v>30</v>
      </c>
      <c r="L27" s="14" t="s">
        <v>0</v>
      </c>
      <c r="M27" s="14" t="s">
        <v>1</v>
      </c>
      <c r="N27" s="14" t="s">
        <v>30</v>
      </c>
      <c r="O27" s="51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x14ac:dyDescent="0.3">
      <c r="A28" s="13" t="s">
        <v>151</v>
      </c>
      <c r="B28" s="13" t="s">
        <v>23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5">
        <v>0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x14ac:dyDescent="0.3">
      <c r="A29" s="13" t="s">
        <v>152</v>
      </c>
      <c r="B29" s="13" t="s">
        <v>23</v>
      </c>
      <c r="C29" s="11">
        <v>9.3019155317900476E-2</v>
      </c>
      <c r="D29" s="11">
        <v>4.5175435137837843</v>
      </c>
      <c r="E29" s="11">
        <v>9.6306386523362986E-2</v>
      </c>
      <c r="F29" s="11">
        <v>0.13375990532486712</v>
      </c>
      <c r="G29" s="11">
        <v>7.3795773636363637E-2</v>
      </c>
      <c r="H29" s="11">
        <v>0.1335657323932882</v>
      </c>
      <c r="I29" s="11">
        <v>0.41572852671843075</v>
      </c>
      <c r="J29" s="11">
        <v>12.193091884653464</v>
      </c>
      <c r="K29" s="11">
        <v>0.79218669560882971</v>
      </c>
      <c r="L29" s="11">
        <v>6.1636085454545455</v>
      </c>
      <c r="M29" s="11">
        <v>4.4627294124999999</v>
      </c>
      <c r="N29" s="11">
        <v>5.4474489105263162</v>
      </c>
      <c r="O29" s="15">
        <v>0.23332462225598274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x14ac:dyDescent="0.3">
      <c r="A30" s="13" t="s">
        <v>152</v>
      </c>
      <c r="B30" s="13" t="s">
        <v>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5">
        <v>0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x14ac:dyDescent="0.3">
      <c r="A31" s="13" t="s">
        <v>153</v>
      </c>
      <c r="B31" s="13" t="s">
        <v>23</v>
      </c>
      <c r="C31" s="11">
        <v>3.8391341532031192E-3</v>
      </c>
      <c r="D31" s="11">
        <v>0</v>
      </c>
      <c r="E31" s="11">
        <v>3.8362818417300862E-3</v>
      </c>
      <c r="F31" s="11">
        <v>6.4502304695806265E-3</v>
      </c>
      <c r="G31" s="11">
        <v>0</v>
      </c>
      <c r="H31" s="11">
        <v>6.4293436473358851E-3</v>
      </c>
      <c r="I31" s="11">
        <v>2.2391050891704126E-2</v>
      </c>
      <c r="J31" s="11">
        <v>2.7132703118811882E-2</v>
      </c>
      <c r="K31" s="11">
        <v>2.2542615691114803E-2</v>
      </c>
      <c r="L31" s="11">
        <v>0</v>
      </c>
      <c r="M31" s="11">
        <v>0</v>
      </c>
      <c r="N31" s="11">
        <v>0</v>
      </c>
      <c r="O31" s="15">
        <v>7.5590268478194847E-3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x14ac:dyDescent="0.3">
      <c r="A32" s="13" t="s">
        <v>153</v>
      </c>
      <c r="B32" s="13" t="s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5">
        <v>0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x14ac:dyDescent="0.3">
      <c r="A33" s="53" t="s">
        <v>29</v>
      </c>
      <c r="B33" s="53"/>
      <c r="C33" s="11">
        <v>9.6858289471103601E-2</v>
      </c>
      <c r="D33" s="11">
        <v>4.5175435137837843</v>
      </c>
      <c r="E33" s="11">
        <v>0.10014266836509307</v>
      </c>
      <c r="F33" s="11">
        <v>0.14021013579444774</v>
      </c>
      <c r="G33" s="11">
        <v>7.3795773636363637E-2</v>
      </c>
      <c r="H33" s="11">
        <v>0.13999507604062408</v>
      </c>
      <c r="I33" s="11">
        <v>0.43811957761013487</v>
      </c>
      <c r="J33" s="11">
        <v>12.220224587772275</v>
      </c>
      <c r="K33" s="11">
        <v>0.81472931129994453</v>
      </c>
      <c r="L33" s="11">
        <v>6.1636085454545455</v>
      </c>
      <c r="M33" s="11">
        <v>4.4627294124999999</v>
      </c>
      <c r="N33" s="11">
        <v>5.4474489105263162</v>
      </c>
      <c r="O33" s="11">
        <v>0.24088364910380222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x14ac:dyDescent="0.3">
      <c r="C34" s="10"/>
      <c r="D34" s="10"/>
      <c r="E34" s="10"/>
      <c r="F34" s="10"/>
      <c r="G34" s="10"/>
      <c r="H34" s="10"/>
      <c r="I34" s="10"/>
      <c r="J34" s="10"/>
      <c r="K34" s="10"/>
      <c r="L34" s="10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x14ac:dyDescent="0.3">
      <c r="B35" s="51" t="s">
        <v>35</v>
      </c>
      <c r="C35" s="54" t="s">
        <v>25</v>
      </c>
      <c r="D35" s="54"/>
      <c r="E35" s="54"/>
      <c r="F35" s="54" t="s">
        <v>26</v>
      </c>
      <c r="G35" s="54"/>
      <c r="H35" s="54"/>
      <c r="I35" s="54" t="s">
        <v>27</v>
      </c>
      <c r="J35" s="54"/>
      <c r="K35" s="54"/>
      <c r="L35" s="54" t="s">
        <v>94</v>
      </c>
      <c r="M35" s="54"/>
      <c r="N35" s="54"/>
      <c r="O35" s="51" t="s">
        <v>29</v>
      </c>
      <c r="T35"/>
      <c r="U35"/>
      <c r="V35"/>
      <c r="W35"/>
      <c r="X35"/>
      <c r="Y35"/>
      <c r="Z35"/>
      <c r="AA35"/>
      <c r="AB35"/>
      <c r="AC35"/>
    </row>
    <row r="36" spans="1:29" ht="28.5" customHeight="1" x14ac:dyDescent="0.3">
      <c r="B36" s="51"/>
      <c r="C36" s="48" t="s">
        <v>0</v>
      </c>
      <c r="D36" s="48" t="s">
        <v>1</v>
      </c>
      <c r="E36" s="48" t="s">
        <v>30</v>
      </c>
      <c r="F36" s="48" t="s">
        <v>0</v>
      </c>
      <c r="G36" s="48" t="s">
        <v>1</v>
      </c>
      <c r="H36" s="48" t="s">
        <v>30</v>
      </c>
      <c r="I36" s="48" t="s">
        <v>0</v>
      </c>
      <c r="J36" s="48" t="s">
        <v>1</v>
      </c>
      <c r="K36" s="48" t="s">
        <v>30</v>
      </c>
      <c r="L36" s="48" t="s">
        <v>0</v>
      </c>
      <c r="M36" s="48" t="s">
        <v>1</v>
      </c>
      <c r="N36" s="48" t="s">
        <v>30</v>
      </c>
      <c r="O36" s="51"/>
      <c r="T36"/>
      <c r="U36"/>
      <c r="V36"/>
      <c r="W36"/>
      <c r="X36"/>
      <c r="Y36"/>
      <c r="Z36"/>
      <c r="AA36"/>
      <c r="AB36"/>
      <c r="AC36"/>
    </row>
    <row r="37" spans="1:29" ht="16.2" x14ac:dyDescent="0.3">
      <c r="B37" s="13" t="s">
        <v>31</v>
      </c>
      <c r="C37" s="49">
        <v>49764</v>
      </c>
      <c r="D37" s="49">
        <v>37</v>
      </c>
      <c r="E37" s="49">
        <v>49801</v>
      </c>
      <c r="F37" s="49">
        <v>3386</v>
      </c>
      <c r="G37" s="49">
        <v>11</v>
      </c>
      <c r="H37" s="49">
        <v>3397</v>
      </c>
      <c r="I37" s="49">
        <v>12235</v>
      </c>
      <c r="J37" s="49">
        <v>404</v>
      </c>
      <c r="K37" s="49">
        <v>12639</v>
      </c>
      <c r="L37" s="49">
        <v>11</v>
      </c>
      <c r="M37" s="49">
        <v>8</v>
      </c>
      <c r="N37" s="49">
        <v>19</v>
      </c>
      <c r="O37" s="49">
        <v>65856</v>
      </c>
      <c r="T37"/>
      <c r="U37"/>
      <c r="V37"/>
      <c r="W37"/>
      <c r="X37"/>
      <c r="Y37"/>
      <c r="Z37"/>
      <c r="AA37"/>
      <c r="AB37"/>
      <c r="AC37"/>
    </row>
    <row r="38" spans="1:29" ht="30" x14ac:dyDescent="0.3">
      <c r="B38" s="13" t="s">
        <v>32</v>
      </c>
      <c r="C38" s="49">
        <v>17854.76258871203</v>
      </c>
      <c r="D38" s="49">
        <v>1793.4725000000001</v>
      </c>
      <c r="E38" s="49">
        <v>19648.23508871203</v>
      </c>
      <c r="F38" s="49">
        <v>690.12469017256774</v>
      </c>
      <c r="G38" s="49">
        <v>35.413600000000002</v>
      </c>
      <c r="H38" s="49">
        <v>725.53829017256771</v>
      </c>
      <c r="I38" s="49">
        <v>14927.819463634947</v>
      </c>
      <c r="J38" s="49">
        <v>19828.464218301266</v>
      </c>
      <c r="K38" s="49">
        <v>34756.283681936213</v>
      </c>
      <c r="L38" s="49">
        <v>248.03620000000001</v>
      </c>
      <c r="M38" s="49">
        <v>5187.5513666666666</v>
      </c>
      <c r="N38" s="49">
        <v>5435.587566666667</v>
      </c>
      <c r="O38" s="49">
        <v>60565.644627487476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ht="27.6" x14ac:dyDescent="0.3">
      <c r="B39" s="13" t="s">
        <v>154</v>
      </c>
      <c r="C39" s="49">
        <v>295084.27200000413</v>
      </c>
      <c r="D39" s="49">
        <v>10043.56</v>
      </c>
      <c r="E39" s="49">
        <v>305127.83200000413</v>
      </c>
      <c r="F39" s="49">
        <v>14196.401999999998</v>
      </c>
      <c r="G39" s="49">
        <v>518</v>
      </c>
      <c r="H39" s="49">
        <v>14714.401999999998</v>
      </c>
      <c r="I39" s="49">
        <v>97970.073000000237</v>
      </c>
      <c r="J39" s="49">
        <v>107077.97</v>
      </c>
      <c r="K39" s="49">
        <v>205048.04300000024</v>
      </c>
      <c r="L39" s="49">
        <v>485.77199999999999</v>
      </c>
      <c r="M39" s="49">
        <v>29148</v>
      </c>
      <c r="N39" s="49">
        <v>29633.772000000001</v>
      </c>
      <c r="O39" s="49">
        <v>554524.04900000442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x14ac:dyDescent="0.3">
      <c r="C40" s="10"/>
      <c r="D40" s="10"/>
      <c r="E40" s="10"/>
      <c r="F40" s="10"/>
      <c r="G40" s="10"/>
      <c r="H40" s="10"/>
      <c r="I40" s="10"/>
      <c r="J40" s="10"/>
      <c r="K40" s="10"/>
      <c r="L40" s="1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x14ac:dyDescent="0.3">
      <c r="B41" s="16" t="s">
        <v>24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ht="27" customHeight="1" x14ac:dyDescent="0.3">
      <c r="B42" s="52" t="s">
        <v>36</v>
      </c>
      <c r="C42" s="52"/>
      <c r="D42" s="52"/>
      <c r="E42" s="52"/>
      <c r="F42" s="52"/>
      <c r="G42" s="52"/>
      <c r="H42" s="52"/>
      <c r="I42" s="52"/>
      <c r="J42" s="52"/>
      <c r="K42" s="52"/>
      <c r="L42" s="10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29" x14ac:dyDescent="0.3">
      <c r="B43" s="52" t="s">
        <v>37</v>
      </c>
      <c r="C43" s="52"/>
      <c r="D43" s="52"/>
      <c r="E43" s="52"/>
      <c r="F43" s="52"/>
      <c r="G43" s="52"/>
      <c r="H43" s="52"/>
      <c r="I43" s="52"/>
      <c r="J43" s="52"/>
      <c r="K43" s="52"/>
      <c r="L43" s="10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 x14ac:dyDescent="0.3">
      <c r="B44" s="52" t="s">
        <v>38</v>
      </c>
      <c r="C44" s="52"/>
      <c r="D44" s="52"/>
      <c r="E44" s="52"/>
      <c r="F44" s="52"/>
      <c r="G44" s="52"/>
      <c r="H44" s="52"/>
      <c r="I44" s="52"/>
      <c r="J44" s="52"/>
      <c r="K44" s="52"/>
      <c r="L44" s="10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 x14ac:dyDescent="0.3">
      <c r="B45" s="17" t="s">
        <v>39</v>
      </c>
      <c r="C45" s="18"/>
      <c r="D45" s="18"/>
      <c r="E45" s="18"/>
      <c r="F45" s="18"/>
      <c r="G45" s="18"/>
      <c r="H45" s="18"/>
      <c r="I45" s="18"/>
      <c r="J45" s="18"/>
      <c r="K45" s="18"/>
      <c r="L45" s="10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 x14ac:dyDescent="0.3">
      <c r="E46" s="10"/>
      <c r="F46" s="10"/>
      <c r="G46" s="10"/>
      <c r="H46" s="10"/>
      <c r="I46" s="10"/>
      <c r="J46" s="10"/>
      <c r="K46" s="10"/>
      <c r="L46" s="10"/>
      <c r="R46"/>
      <c r="S46"/>
      <c r="T46"/>
      <c r="U46"/>
      <c r="V46"/>
      <c r="W46"/>
      <c r="X46"/>
      <c r="Y46"/>
      <c r="Z46"/>
      <c r="AA46"/>
      <c r="AB46"/>
      <c r="AC46"/>
    </row>
  </sheetData>
  <mergeCells count="34">
    <mergeCell ref="B6:C6"/>
    <mergeCell ref="A1:C1"/>
    <mergeCell ref="B2:C2"/>
    <mergeCell ref="B3:C3"/>
    <mergeCell ref="B4:C4"/>
    <mergeCell ref="B5:C5"/>
    <mergeCell ref="B7:C7"/>
    <mergeCell ref="B8:C8"/>
    <mergeCell ref="B9:C9"/>
    <mergeCell ref="B10:C10"/>
    <mergeCell ref="B11:C11"/>
    <mergeCell ref="F13:H13"/>
    <mergeCell ref="I13:K13"/>
    <mergeCell ref="L13:N13"/>
    <mergeCell ref="O13:O14"/>
    <mergeCell ref="A25:B25"/>
    <mergeCell ref="A13:B13"/>
    <mergeCell ref="C13:E13"/>
    <mergeCell ref="L35:N35"/>
    <mergeCell ref="B42:K42"/>
    <mergeCell ref="B43:K43"/>
    <mergeCell ref="B44:K44"/>
    <mergeCell ref="O26:O27"/>
    <mergeCell ref="A33:B33"/>
    <mergeCell ref="B35:B36"/>
    <mergeCell ref="A26:B26"/>
    <mergeCell ref="C26:E26"/>
    <mergeCell ref="F26:H26"/>
    <mergeCell ref="I26:K26"/>
    <mergeCell ref="L26:N26"/>
    <mergeCell ref="C35:E35"/>
    <mergeCell ref="F35:H35"/>
    <mergeCell ref="I35:K35"/>
    <mergeCell ref="O35:O36"/>
  </mergeCells>
  <dataValidations count="1">
    <dataValidation type="textLength" allowBlank="1" showInputMessage="1" showErrorMessage="1" sqref="B6" xr:uid="{7D5293E0-119A-4F2E-BC5E-5FBBDF1D7D3A}">
      <formula1>10</formula1>
      <formula2>10</formula2>
    </dataValidation>
  </dataValidations>
  <pageMargins left="0.7" right="0.7" top="0.75" bottom="0.75" header="0.3" footer="0.3"/>
  <pageSetup orientation="portrait" r:id="rId1"/>
  <headerFooter>
    <oddFooter xml:space="preserve">&amp;C 
&amp;"calibri,Bold"&amp;9&amp;KFFA500Hizmete Özel | Restricted&amp;R_x000D_&amp;1#&amp;"Calibri"&amp;10&amp;K000000 Tasnif Dışı 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5F5F7-206B-4779-BEAD-7B2750C6F99E}">
  <dimension ref="A1:AC46"/>
  <sheetViews>
    <sheetView zoomScale="80" zoomScaleNormal="80" workbookViewId="0">
      <selection activeCell="F14" sqref="F14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12" width="17.6640625" customWidth="1"/>
    <col min="13" max="15" width="17.6640625" style="10" customWidth="1"/>
    <col min="16" max="16" width="22" style="10" customWidth="1"/>
    <col min="17" max="29" width="15.44140625" style="10" customWidth="1"/>
  </cols>
  <sheetData>
    <row r="1" spans="1:29" x14ac:dyDescent="0.3">
      <c r="A1" s="61" t="s">
        <v>4</v>
      </c>
      <c r="B1" s="62"/>
      <c r="C1" s="62"/>
      <c r="D1" s="1"/>
      <c r="E1" s="1"/>
      <c r="F1" s="1"/>
    </row>
    <row r="2" spans="1:29" x14ac:dyDescent="0.3">
      <c r="A2" s="2" t="s">
        <v>5</v>
      </c>
      <c r="B2" s="63" t="s">
        <v>6</v>
      </c>
      <c r="C2" s="63"/>
      <c r="D2" s="3"/>
      <c r="E2" s="3"/>
      <c r="F2" s="3"/>
    </row>
    <row r="3" spans="1:29" x14ac:dyDescent="0.3">
      <c r="A3" s="2" t="s">
        <v>7</v>
      </c>
      <c r="B3" s="64" t="s">
        <v>40</v>
      </c>
      <c r="C3" s="64"/>
      <c r="D3" s="4"/>
      <c r="E3" s="4"/>
      <c r="F3" s="4"/>
    </row>
    <row r="4" spans="1:29" x14ac:dyDescent="0.3">
      <c r="A4" s="2" t="s">
        <v>8</v>
      </c>
      <c r="B4" s="63">
        <v>4</v>
      </c>
      <c r="C4" s="63"/>
      <c r="D4" s="3"/>
      <c r="E4" s="3"/>
      <c r="F4" s="3"/>
    </row>
    <row r="5" spans="1:29" x14ac:dyDescent="0.3">
      <c r="A5" s="2" t="s">
        <v>9</v>
      </c>
      <c r="B5" s="55"/>
      <c r="C5" s="56"/>
      <c r="D5" s="3"/>
      <c r="E5" s="3"/>
      <c r="F5" s="3"/>
    </row>
    <row r="6" spans="1:29" ht="15" customHeight="1" x14ac:dyDescent="0.3">
      <c r="A6" s="2" t="s">
        <v>10</v>
      </c>
      <c r="B6" s="55"/>
      <c r="C6" s="56"/>
      <c r="D6" s="3"/>
      <c r="E6" s="5"/>
      <c r="F6" s="12"/>
      <c r="G6" s="12"/>
      <c r="H6" s="12"/>
      <c r="I6" s="12"/>
    </row>
    <row r="7" spans="1:29" ht="15" customHeight="1" x14ac:dyDescent="0.3">
      <c r="A7" s="6" t="s">
        <v>11</v>
      </c>
      <c r="B7" s="57"/>
      <c r="C7" s="58"/>
      <c r="D7" s="3"/>
      <c r="E7" s="5"/>
      <c r="F7" s="12"/>
      <c r="G7" s="12"/>
      <c r="H7" s="12"/>
      <c r="I7" s="12"/>
    </row>
    <row r="8" spans="1:29" x14ac:dyDescent="0.3">
      <c r="A8" s="2" t="s">
        <v>12</v>
      </c>
      <c r="B8" s="59"/>
      <c r="C8" s="59"/>
      <c r="D8" s="5"/>
      <c r="E8" s="5"/>
      <c r="F8" s="7"/>
      <c r="G8" s="7"/>
      <c r="H8" s="7"/>
      <c r="I8" s="7"/>
    </row>
    <row r="9" spans="1:29" x14ac:dyDescent="0.3">
      <c r="A9" s="2" t="s">
        <v>13</v>
      </c>
      <c r="B9" s="60"/>
      <c r="C9" s="60"/>
      <c r="D9" s="5"/>
      <c r="E9" s="5"/>
      <c r="F9" s="7"/>
      <c r="G9" s="7"/>
      <c r="H9" s="7"/>
      <c r="I9" s="7"/>
    </row>
    <row r="10" spans="1:29" x14ac:dyDescent="0.3">
      <c r="A10" s="2" t="s">
        <v>14</v>
      </c>
      <c r="B10" s="59" t="s">
        <v>43</v>
      </c>
      <c r="C10" s="59"/>
      <c r="D10" s="5"/>
      <c r="F10" s="8"/>
      <c r="G10" s="8"/>
      <c r="H10" s="8"/>
      <c r="I10" s="8"/>
    </row>
    <row r="11" spans="1:29" x14ac:dyDescent="0.3">
      <c r="A11" s="2" t="s">
        <v>22</v>
      </c>
      <c r="B11" s="59" t="s">
        <v>87</v>
      </c>
      <c r="C11" s="59"/>
      <c r="D11" s="5"/>
      <c r="E11" s="5"/>
      <c r="F11" s="5"/>
    </row>
    <row r="12" spans="1:29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R12"/>
      <c r="S12"/>
      <c r="T12"/>
      <c r="U12"/>
      <c r="V12"/>
      <c r="W12"/>
      <c r="X12"/>
      <c r="Y12"/>
      <c r="Z12"/>
      <c r="AA12"/>
      <c r="AB12"/>
      <c r="AC12"/>
    </row>
    <row r="13" spans="1:29" x14ac:dyDescent="0.3">
      <c r="A13" s="53" t="s">
        <v>33</v>
      </c>
      <c r="B13" s="53"/>
      <c r="C13" s="50" t="s">
        <v>25</v>
      </c>
      <c r="D13" s="50"/>
      <c r="E13" s="50"/>
      <c r="F13" s="50" t="s">
        <v>26</v>
      </c>
      <c r="G13" s="50"/>
      <c r="H13" s="50"/>
      <c r="I13" s="50" t="s">
        <v>27</v>
      </c>
      <c r="J13" s="50"/>
      <c r="K13" s="50"/>
      <c r="L13" s="50" t="s">
        <v>28</v>
      </c>
      <c r="M13" s="50"/>
      <c r="N13" s="50"/>
      <c r="O13" s="51" t="s">
        <v>29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x14ac:dyDescent="0.3">
      <c r="A14" s="13" t="s">
        <v>15</v>
      </c>
      <c r="B14" s="13" t="s">
        <v>16</v>
      </c>
      <c r="C14" s="14" t="s">
        <v>17</v>
      </c>
      <c r="D14" s="14" t="s">
        <v>1</v>
      </c>
      <c r="E14" s="14" t="s">
        <v>30</v>
      </c>
      <c r="F14" s="14" t="s">
        <v>17</v>
      </c>
      <c r="G14" s="14" t="s">
        <v>1</v>
      </c>
      <c r="H14" s="14" t="s">
        <v>30</v>
      </c>
      <c r="I14" s="14" t="s">
        <v>17</v>
      </c>
      <c r="J14" s="14" t="s">
        <v>1</v>
      </c>
      <c r="K14" s="14" t="s">
        <v>30</v>
      </c>
      <c r="L14" s="14" t="s">
        <v>17</v>
      </c>
      <c r="M14" s="14" t="s">
        <v>1</v>
      </c>
      <c r="N14" s="14" t="s">
        <v>30</v>
      </c>
      <c r="O14" s="51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x14ac:dyDescent="0.3">
      <c r="A15" s="13" t="s">
        <v>151</v>
      </c>
      <c r="B15" s="13" t="s">
        <v>23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5">
        <v>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x14ac:dyDescent="0.3">
      <c r="A16" s="13" t="s">
        <v>151</v>
      </c>
      <c r="B16" s="13" t="s">
        <v>150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5">
        <v>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x14ac:dyDescent="0.3">
      <c r="A17" s="13" t="s">
        <v>152</v>
      </c>
      <c r="B17" s="13" t="s">
        <v>23</v>
      </c>
      <c r="C17" s="11">
        <v>0.19567895729283447</v>
      </c>
      <c r="D17" s="11">
        <v>16.667853502269473</v>
      </c>
      <c r="E17" s="11">
        <v>0.21178775135697478</v>
      </c>
      <c r="F17" s="11">
        <v>0.52177207830769012</v>
      </c>
      <c r="G17" s="11">
        <v>138.48794180004256</v>
      </c>
      <c r="H17" s="11">
        <v>2.3816343978033272</v>
      </c>
      <c r="I17" s="11">
        <v>0.79355183463588153</v>
      </c>
      <c r="J17" s="11">
        <v>40.093280849188496</v>
      </c>
      <c r="K17" s="11">
        <v>1.8017210267233139</v>
      </c>
      <c r="L17" s="11">
        <v>12.434951281883606</v>
      </c>
      <c r="M17" s="11">
        <v>260.92852148299988</v>
      </c>
      <c r="N17" s="11">
        <v>153.42421097046022</v>
      </c>
      <c r="O17" s="15">
        <v>0.71595256303971266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x14ac:dyDescent="0.3">
      <c r="A18" s="13" t="s">
        <v>152</v>
      </c>
      <c r="B18" s="13" t="s">
        <v>2</v>
      </c>
      <c r="C18" s="11">
        <v>1.7879662661775615E-2</v>
      </c>
      <c r="D18" s="11">
        <v>2.0973884210526315</v>
      </c>
      <c r="E18" s="11">
        <v>1.9913296912798657E-2</v>
      </c>
      <c r="F18" s="11">
        <v>0.14179566066288707</v>
      </c>
      <c r="G18" s="11">
        <v>5.4410794361702122</v>
      </c>
      <c r="H18" s="11">
        <v>0.213233015445289</v>
      </c>
      <c r="I18" s="11">
        <v>5.4557630552622312E-2</v>
      </c>
      <c r="J18" s="11">
        <v>0.33574376898395719</v>
      </c>
      <c r="K18" s="11">
        <v>6.177099331915769E-2</v>
      </c>
      <c r="L18" s="11">
        <v>1.6771490737704919</v>
      </c>
      <c r="M18" s="11">
        <v>4.4005937500000005</v>
      </c>
      <c r="N18" s="11">
        <v>3.2223659113475178</v>
      </c>
      <c r="O18" s="15">
        <v>4.0191727454643368E-2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x14ac:dyDescent="0.3">
      <c r="A19" s="13" t="s">
        <v>152</v>
      </c>
      <c r="B19" s="13" t="s">
        <v>150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5">
        <v>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x14ac:dyDescent="0.3">
      <c r="A20" s="13" t="s">
        <v>152</v>
      </c>
      <c r="B20" s="13" t="s">
        <v>3</v>
      </c>
      <c r="C20" s="11">
        <v>1.8246042387272277E-2</v>
      </c>
      <c r="D20" s="11">
        <v>13.864390231578948</v>
      </c>
      <c r="E20" s="11">
        <v>3.1786737012445568E-2</v>
      </c>
      <c r="F20" s="11">
        <v>5.8614194214275328E-2</v>
      </c>
      <c r="G20" s="11">
        <v>1.6608854851063832</v>
      </c>
      <c r="H20" s="11">
        <v>8.0213721153018794E-2</v>
      </c>
      <c r="I20" s="11">
        <v>4.0991119324181625E-2</v>
      </c>
      <c r="J20" s="11">
        <v>1.8217836042780751</v>
      </c>
      <c r="K20" s="11">
        <v>8.6674389052747117E-2</v>
      </c>
      <c r="L20" s="11">
        <v>0.10663237165573769</v>
      </c>
      <c r="M20" s="11">
        <v>4.0962471037499997</v>
      </c>
      <c r="N20" s="11">
        <v>2.3702435671702125</v>
      </c>
      <c r="O20" s="15">
        <v>4.4136621328309603E-2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x14ac:dyDescent="0.3">
      <c r="A21" s="13" t="s">
        <v>153</v>
      </c>
      <c r="B21" s="13" t="s">
        <v>23</v>
      </c>
      <c r="C21" s="11">
        <v>4.5938737438063662E-2</v>
      </c>
      <c r="D21" s="11">
        <v>0</v>
      </c>
      <c r="E21" s="11">
        <v>4.5893812121194553E-2</v>
      </c>
      <c r="F21" s="11">
        <v>0.46139123439591501</v>
      </c>
      <c r="G21" s="11">
        <v>0</v>
      </c>
      <c r="H21" s="11">
        <v>0.45517141852997267</v>
      </c>
      <c r="I21" s="11">
        <v>0.19724788298312557</v>
      </c>
      <c r="J21" s="11">
        <v>0</v>
      </c>
      <c r="K21" s="11">
        <v>0.19218781657008702</v>
      </c>
      <c r="L21" s="11">
        <v>7.7401263</v>
      </c>
      <c r="M21" s="11">
        <v>0</v>
      </c>
      <c r="N21" s="11">
        <v>3.3485652787234041</v>
      </c>
      <c r="O21" s="15">
        <v>9.1775444935659228E-2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x14ac:dyDescent="0.3">
      <c r="A22" s="13" t="s">
        <v>153</v>
      </c>
      <c r="B22" s="13" t="s">
        <v>2</v>
      </c>
      <c r="C22" s="11">
        <v>1.2628323932487018E-3</v>
      </c>
      <c r="D22" s="11">
        <v>0</v>
      </c>
      <c r="E22" s="11">
        <v>1.2615974192685011E-3</v>
      </c>
      <c r="F22" s="11">
        <v>4.1869309803750546E-2</v>
      </c>
      <c r="G22" s="11">
        <v>0</v>
      </c>
      <c r="H22" s="11">
        <v>4.1304887729814999E-2</v>
      </c>
      <c r="I22" s="11">
        <v>7.711833320661738E-3</v>
      </c>
      <c r="J22" s="11">
        <v>0</v>
      </c>
      <c r="K22" s="11">
        <v>7.5139990616640362E-3</v>
      </c>
      <c r="L22" s="11">
        <v>0</v>
      </c>
      <c r="M22" s="11">
        <v>0</v>
      </c>
      <c r="N22" s="11">
        <v>0</v>
      </c>
      <c r="O22" s="15">
        <v>4.3767960261200303E-3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x14ac:dyDescent="0.3">
      <c r="A23" s="13" t="s">
        <v>153</v>
      </c>
      <c r="B23" s="13" t="s">
        <v>150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5">
        <v>0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x14ac:dyDescent="0.3">
      <c r="A24" s="13" t="s">
        <v>153</v>
      </c>
      <c r="B24" s="13" t="s">
        <v>3</v>
      </c>
      <c r="C24" s="11">
        <v>3.2538281056796635E-4</v>
      </c>
      <c r="D24" s="11">
        <v>0</v>
      </c>
      <c r="E24" s="11">
        <v>3.250646057873444E-4</v>
      </c>
      <c r="F24" s="11">
        <v>4.0927819450501524E-4</v>
      </c>
      <c r="G24" s="11">
        <v>0</v>
      </c>
      <c r="H24" s="11">
        <v>4.0376089201204645E-4</v>
      </c>
      <c r="I24" s="11">
        <v>1.5500589229144668E-3</v>
      </c>
      <c r="J24" s="11">
        <v>0</v>
      </c>
      <c r="K24" s="11">
        <v>1.5102947390081625E-3</v>
      </c>
      <c r="L24" s="11">
        <v>0</v>
      </c>
      <c r="M24" s="11">
        <v>0</v>
      </c>
      <c r="N24" s="11">
        <v>0</v>
      </c>
      <c r="O24" s="15">
        <v>4.7470263808946779E-4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x14ac:dyDescent="0.3">
      <c r="A25" s="53" t="s">
        <v>29</v>
      </c>
      <c r="B25" s="53"/>
      <c r="C25" s="11">
        <v>0.27933161498376274</v>
      </c>
      <c r="D25" s="11">
        <v>32.629632154901053</v>
      </c>
      <c r="E25" s="11">
        <v>0.3109682594284694</v>
      </c>
      <c r="F25" s="11">
        <v>1.2258517555790232</v>
      </c>
      <c r="G25" s="11">
        <v>145.58990672131915</v>
      </c>
      <c r="H25" s="11">
        <v>3.1719612015534349</v>
      </c>
      <c r="I25" s="11">
        <v>1.0956103597393874</v>
      </c>
      <c r="J25" s="11">
        <v>42.25080822245053</v>
      </c>
      <c r="K25" s="11">
        <v>2.1513785194659776</v>
      </c>
      <c r="L25" s="11">
        <v>21.958859027309835</v>
      </c>
      <c r="M25" s="11">
        <v>269.42536233674986</v>
      </c>
      <c r="N25" s="11">
        <v>162.36538572770135</v>
      </c>
      <c r="O25" s="11">
        <v>0.89690785542253448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ht="29.25" customHeight="1" x14ac:dyDescent="0.3">
      <c r="A26" s="53" t="s">
        <v>34</v>
      </c>
      <c r="B26" s="53"/>
      <c r="C26" s="50" t="s">
        <v>25</v>
      </c>
      <c r="D26" s="50"/>
      <c r="E26" s="50"/>
      <c r="F26" s="50" t="s">
        <v>26</v>
      </c>
      <c r="G26" s="50"/>
      <c r="H26" s="50"/>
      <c r="I26" s="50" t="s">
        <v>27</v>
      </c>
      <c r="J26" s="50"/>
      <c r="K26" s="50"/>
      <c r="L26" s="50" t="s">
        <v>28</v>
      </c>
      <c r="M26" s="50"/>
      <c r="N26" s="50"/>
      <c r="O26" s="51" t="s">
        <v>29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x14ac:dyDescent="0.3">
      <c r="A27" s="13" t="s">
        <v>15</v>
      </c>
      <c r="B27" s="13" t="s">
        <v>16</v>
      </c>
      <c r="C27" s="14" t="s">
        <v>0</v>
      </c>
      <c r="D27" s="14" t="s">
        <v>1</v>
      </c>
      <c r="E27" s="14" t="s">
        <v>30</v>
      </c>
      <c r="F27" s="14" t="s">
        <v>0</v>
      </c>
      <c r="G27" s="14" t="s">
        <v>1</v>
      </c>
      <c r="H27" s="14" t="s">
        <v>30</v>
      </c>
      <c r="I27" s="14" t="s">
        <v>0</v>
      </c>
      <c r="J27" s="14" t="s">
        <v>1</v>
      </c>
      <c r="K27" s="14" t="s">
        <v>30</v>
      </c>
      <c r="L27" s="14" t="s">
        <v>0</v>
      </c>
      <c r="M27" s="14" t="s">
        <v>1</v>
      </c>
      <c r="N27" s="14" t="s">
        <v>30</v>
      </c>
      <c r="O27" s="51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x14ac:dyDescent="0.3">
      <c r="A28" s="13" t="s">
        <v>151</v>
      </c>
      <c r="B28" s="13" t="s">
        <v>23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5">
        <v>0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x14ac:dyDescent="0.3">
      <c r="A29" s="13" t="s">
        <v>152</v>
      </c>
      <c r="B29" s="13" t="s">
        <v>23</v>
      </c>
      <c r="C29" s="11">
        <v>0.39736838634077976</v>
      </c>
      <c r="D29" s="11">
        <v>142.74848555789475</v>
      </c>
      <c r="E29" s="11">
        <v>0.53657920061764608</v>
      </c>
      <c r="F29" s="11">
        <v>2.0926436912370989</v>
      </c>
      <c r="G29" s="11">
        <v>236.33235173191483</v>
      </c>
      <c r="H29" s="11">
        <v>5.2503279814742569</v>
      </c>
      <c r="I29" s="11">
        <v>1.4842594274593452</v>
      </c>
      <c r="J29" s="11">
        <v>33.800134978128341</v>
      </c>
      <c r="K29" s="11">
        <v>2.313269473138075</v>
      </c>
      <c r="L29" s="11">
        <v>3.8864073278688522</v>
      </c>
      <c r="M29" s="11">
        <v>705.00298791249998</v>
      </c>
      <c r="N29" s="11">
        <v>401.68304879432623</v>
      </c>
      <c r="O29" s="15">
        <v>1.5071015166220671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x14ac:dyDescent="0.3">
      <c r="A30" s="13" t="s">
        <v>152</v>
      </c>
      <c r="B30" s="13" t="s">
        <v>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5">
        <v>0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x14ac:dyDescent="0.3">
      <c r="A31" s="13" t="s">
        <v>153</v>
      </c>
      <c r="B31" s="13" t="s">
        <v>23</v>
      </c>
      <c r="C31" s="11">
        <v>2.8941908040557247E-2</v>
      </c>
      <c r="D31" s="11">
        <v>2.5009679999999999E-2</v>
      </c>
      <c r="E31" s="11">
        <v>2.8938062558496236E-2</v>
      </c>
      <c r="F31" s="11">
        <v>3.6070628495420844E-2</v>
      </c>
      <c r="G31" s="11">
        <v>0</v>
      </c>
      <c r="H31" s="11">
        <v>3.5584375938620391E-2</v>
      </c>
      <c r="I31" s="11">
        <v>0.12367089849700809</v>
      </c>
      <c r="J31" s="11">
        <v>8.8589464612299468E-2</v>
      </c>
      <c r="K31" s="11">
        <v>0.12277094265141641</v>
      </c>
      <c r="L31" s="11">
        <v>1.049053666229508</v>
      </c>
      <c r="M31" s="11">
        <v>25.979488750000002</v>
      </c>
      <c r="N31" s="11">
        <v>15.193981373333333</v>
      </c>
      <c r="O31" s="15">
        <v>5.8833089392902826E-2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x14ac:dyDescent="0.3">
      <c r="A32" s="13" t="s">
        <v>153</v>
      </c>
      <c r="B32" s="13" t="s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5">
        <v>0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x14ac:dyDescent="0.3">
      <c r="A33" s="53" t="s">
        <v>29</v>
      </c>
      <c r="B33" s="53"/>
      <c r="C33" s="11">
        <v>0.426310294381337</v>
      </c>
      <c r="D33" s="11">
        <v>142.77349523789476</v>
      </c>
      <c r="E33" s="11">
        <v>0.56551726317614226</v>
      </c>
      <c r="F33" s="11">
        <v>2.1287143197325196</v>
      </c>
      <c r="G33" s="11">
        <v>236.33235173191483</v>
      </c>
      <c r="H33" s="11">
        <v>5.2859123574128777</v>
      </c>
      <c r="I33" s="11">
        <v>1.6079303259563533</v>
      </c>
      <c r="J33" s="11">
        <v>33.888724442740639</v>
      </c>
      <c r="K33" s="11">
        <v>2.4360404157894915</v>
      </c>
      <c r="L33" s="11">
        <v>4.93546099409836</v>
      </c>
      <c r="M33" s="11">
        <v>730.98247666249995</v>
      </c>
      <c r="N33" s="11">
        <v>416.87703016765954</v>
      </c>
      <c r="O33" s="11">
        <v>1.5659346060149699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x14ac:dyDescent="0.3">
      <c r="C34" s="10"/>
      <c r="D34" s="10"/>
      <c r="E34" s="10"/>
      <c r="F34" s="10"/>
      <c r="G34" s="10"/>
      <c r="H34" s="10"/>
      <c r="I34" s="10"/>
      <c r="J34" s="10"/>
      <c r="K34" s="10"/>
      <c r="L34" s="10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x14ac:dyDescent="0.3">
      <c r="B35" s="51" t="s">
        <v>35</v>
      </c>
      <c r="C35" s="54" t="s">
        <v>25</v>
      </c>
      <c r="D35" s="54"/>
      <c r="E35" s="54"/>
      <c r="F35" s="54" t="s">
        <v>26</v>
      </c>
      <c r="G35" s="54"/>
      <c r="H35" s="54"/>
      <c r="I35" s="54" t="s">
        <v>27</v>
      </c>
      <c r="J35" s="54"/>
      <c r="K35" s="54"/>
      <c r="L35" s="54" t="s">
        <v>94</v>
      </c>
      <c r="M35" s="54"/>
      <c r="N35" s="54"/>
      <c r="O35" s="51" t="s">
        <v>29</v>
      </c>
      <c r="T35"/>
      <c r="U35"/>
      <c r="V35"/>
      <c r="W35"/>
      <c r="X35"/>
      <c r="Y35"/>
      <c r="Z35"/>
      <c r="AA35"/>
      <c r="AB35"/>
      <c r="AC35"/>
    </row>
    <row r="36" spans="1:29" ht="28.5" customHeight="1" x14ac:dyDescent="0.3">
      <c r="B36" s="51"/>
      <c r="C36" s="48" t="s">
        <v>0</v>
      </c>
      <c r="D36" s="48" t="s">
        <v>1</v>
      </c>
      <c r="E36" s="48" t="s">
        <v>30</v>
      </c>
      <c r="F36" s="48" t="s">
        <v>0</v>
      </c>
      <c r="G36" s="48" t="s">
        <v>1</v>
      </c>
      <c r="H36" s="48" t="s">
        <v>30</v>
      </c>
      <c r="I36" s="48" t="s">
        <v>0</v>
      </c>
      <c r="J36" s="48" t="s">
        <v>1</v>
      </c>
      <c r="K36" s="48" t="s">
        <v>30</v>
      </c>
      <c r="L36" s="48" t="s">
        <v>0</v>
      </c>
      <c r="M36" s="48" t="s">
        <v>1</v>
      </c>
      <c r="N36" s="48" t="s">
        <v>30</v>
      </c>
      <c r="O36" s="51"/>
      <c r="T36"/>
      <c r="U36"/>
      <c r="V36"/>
      <c r="W36"/>
      <c r="X36"/>
      <c r="Y36"/>
      <c r="Z36"/>
      <c r="AA36"/>
      <c r="AB36"/>
      <c r="AC36"/>
    </row>
    <row r="37" spans="1:29" ht="16.2" x14ac:dyDescent="0.3">
      <c r="B37" s="13" t="s">
        <v>31</v>
      </c>
      <c r="C37" s="49">
        <v>97048</v>
      </c>
      <c r="D37" s="49">
        <v>95</v>
      </c>
      <c r="E37" s="49">
        <v>97143</v>
      </c>
      <c r="F37" s="49">
        <v>6879</v>
      </c>
      <c r="G37" s="49">
        <v>94</v>
      </c>
      <c r="H37" s="49">
        <v>6973</v>
      </c>
      <c r="I37" s="49">
        <v>14205</v>
      </c>
      <c r="J37" s="49">
        <v>374</v>
      </c>
      <c r="K37" s="49">
        <v>14579</v>
      </c>
      <c r="L37" s="49">
        <v>61</v>
      </c>
      <c r="M37" s="49">
        <v>80</v>
      </c>
      <c r="N37" s="49">
        <v>141</v>
      </c>
      <c r="O37" s="49">
        <v>118836</v>
      </c>
      <c r="T37"/>
      <c r="U37"/>
      <c r="V37"/>
      <c r="W37"/>
      <c r="X37"/>
      <c r="Y37"/>
      <c r="Z37"/>
      <c r="AA37"/>
      <c r="AB37"/>
      <c r="AC37"/>
    </row>
    <row r="38" spans="1:29" ht="30" x14ac:dyDescent="0.3">
      <c r="B38" s="13" t="s">
        <v>32</v>
      </c>
      <c r="C38" s="49">
        <v>23704.365716832577</v>
      </c>
      <c r="D38" s="49">
        <v>2131.5381265448914</v>
      </c>
      <c r="E38" s="49">
        <v>25835.903843377469</v>
      </c>
      <c r="F38" s="49">
        <v>3137.328330087023</v>
      </c>
      <c r="G38" s="49">
        <v>5903.0014333333329</v>
      </c>
      <c r="H38" s="49">
        <v>9040.3297634203554</v>
      </c>
      <c r="I38" s="49">
        <v>9869.392764701337</v>
      </c>
      <c r="J38" s="49">
        <v>15051.474664753898</v>
      </c>
      <c r="K38" s="49">
        <v>24920.867429455233</v>
      </c>
      <c r="L38" s="49">
        <v>392.81324999999998</v>
      </c>
      <c r="M38" s="49">
        <v>18361.112512143674</v>
      </c>
      <c r="N38" s="49">
        <v>18753.925762143674</v>
      </c>
      <c r="O38" s="49">
        <v>78551.026798396735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ht="27.6" x14ac:dyDescent="0.3">
      <c r="B39" s="13" t="s">
        <v>154</v>
      </c>
      <c r="C39" s="49">
        <v>546956.01660000102</v>
      </c>
      <c r="D39" s="49">
        <v>7848.6</v>
      </c>
      <c r="E39" s="49">
        <v>554804.616600001</v>
      </c>
      <c r="F39" s="49">
        <v>39582.368999999999</v>
      </c>
      <c r="G39" s="49">
        <v>14530.25</v>
      </c>
      <c r="H39" s="49">
        <v>54112.618999999999</v>
      </c>
      <c r="I39" s="49">
        <v>89580.582399999897</v>
      </c>
      <c r="J39" s="49">
        <v>91593.884999999995</v>
      </c>
      <c r="K39" s="49">
        <v>181174.46739999991</v>
      </c>
      <c r="L39" s="49">
        <v>1809.8080000000007</v>
      </c>
      <c r="M39" s="49">
        <v>71882</v>
      </c>
      <c r="N39" s="49">
        <v>73691.808000000005</v>
      </c>
      <c r="O39" s="49">
        <v>863783.51100000087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x14ac:dyDescent="0.3">
      <c r="C40" s="10"/>
      <c r="D40" s="10"/>
      <c r="E40" s="10"/>
      <c r="F40" s="10"/>
      <c r="G40" s="10"/>
      <c r="H40" s="10"/>
      <c r="I40" s="10"/>
      <c r="J40" s="10"/>
      <c r="K40" s="10"/>
      <c r="L40" s="1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x14ac:dyDescent="0.3">
      <c r="B41" s="16" t="s">
        <v>24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ht="27" customHeight="1" x14ac:dyDescent="0.3">
      <c r="B42" s="52" t="s">
        <v>36</v>
      </c>
      <c r="C42" s="52"/>
      <c r="D42" s="52"/>
      <c r="E42" s="52"/>
      <c r="F42" s="52"/>
      <c r="G42" s="52"/>
      <c r="H42" s="52"/>
      <c r="I42" s="52"/>
      <c r="J42" s="52"/>
      <c r="K42" s="52"/>
      <c r="L42" s="10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29" x14ac:dyDescent="0.3">
      <c r="B43" s="52" t="s">
        <v>37</v>
      </c>
      <c r="C43" s="52"/>
      <c r="D43" s="52"/>
      <c r="E43" s="52"/>
      <c r="F43" s="52"/>
      <c r="G43" s="52"/>
      <c r="H43" s="52"/>
      <c r="I43" s="52"/>
      <c r="J43" s="52"/>
      <c r="K43" s="52"/>
      <c r="L43" s="10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 x14ac:dyDescent="0.3">
      <c r="B44" s="52" t="s">
        <v>38</v>
      </c>
      <c r="C44" s="52"/>
      <c r="D44" s="52"/>
      <c r="E44" s="52"/>
      <c r="F44" s="52"/>
      <c r="G44" s="52"/>
      <c r="H44" s="52"/>
      <c r="I44" s="52"/>
      <c r="J44" s="52"/>
      <c r="K44" s="52"/>
      <c r="L44" s="10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 x14ac:dyDescent="0.3">
      <c r="B45" s="17" t="s">
        <v>39</v>
      </c>
      <c r="C45" s="18"/>
      <c r="D45" s="18"/>
      <c r="E45" s="18"/>
      <c r="F45" s="18"/>
      <c r="G45" s="18"/>
      <c r="H45" s="18"/>
      <c r="I45" s="18"/>
      <c r="J45" s="18"/>
      <c r="K45" s="18"/>
      <c r="L45" s="10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 x14ac:dyDescent="0.3">
      <c r="E46" s="10"/>
      <c r="F46" s="10"/>
      <c r="G46" s="10"/>
      <c r="H46" s="10"/>
      <c r="I46" s="10"/>
      <c r="J46" s="10"/>
      <c r="K46" s="10"/>
      <c r="L46" s="10"/>
      <c r="R46"/>
      <c r="S46"/>
      <c r="T46"/>
      <c r="U46"/>
      <c r="V46"/>
      <c r="W46"/>
      <c r="X46"/>
      <c r="Y46"/>
      <c r="Z46"/>
      <c r="AA46"/>
      <c r="AB46"/>
      <c r="AC46"/>
    </row>
  </sheetData>
  <mergeCells count="34">
    <mergeCell ref="B6:C6"/>
    <mergeCell ref="A1:C1"/>
    <mergeCell ref="B2:C2"/>
    <mergeCell ref="B3:C3"/>
    <mergeCell ref="B4:C4"/>
    <mergeCell ref="B5:C5"/>
    <mergeCell ref="B7:C7"/>
    <mergeCell ref="B8:C8"/>
    <mergeCell ref="B9:C9"/>
    <mergeCell ref="B10:C10"/>
    <mergeCell ref="B11:C11"/>
    <mergeCell ref="F13:H13"/>
    <mergeCell ref="I13:K13"/>
    <mergeCell ref="L13:N13"/>
    <mergeCell ref="O13:O14"/>
    <mergeCell ref="A25:B25"/>
    <mergeCell ref="A13:B13"/>
    <mergeCell ref="C13:E13"/>
    <mergeCell ref="L35:N35"/>
    <mergeCell ref="B42:K42"/>
    <mergeCell ref="B43:K43"/>
    <mergeCell ref="B44:K44"/>
    <mergeCell ref="O26:O27"/>
    <mergeCell ref="A33:B33"/>
    <mergeCell ref="B35:B36"/>
    <mergeCell ref="A26:B26"/>
    <mergeCell ref="C26:E26"/>
    <mergeCell ref="F26:H26"/>
    <mergeCell ref="I26:K26"/>
    <mergeCell ref="L26:N26"/>
    <mergeCell ref="C35:E35"/>
    <mergeCell ref="F35:H35"/>
    <mergeCell ref="I35:K35"/>
    <mergeCell ref="O35:O36"/>
  </mergeCells>
  <dataValidations count="1">
    <dataValidation type="textLength" allowBlank="1" showInputMessage="1" showErrorMessage="1" sqref="B6" xr:uid="{8F64CADA-8708-4246-917A-E52A4F6479DB}">
      <formula1>10</formula1>
      <formula2>10</formula2>
    </dataValidation>
  </dataValidations>
  <pageMargins left="0.7" right="0.7" top="0.75" bottom="0.75" header="0.3" footer="0.3"/>
  <pageSetup orientation="portrait" r:id="rId1"/>
  <headerFooter>
    <oddFooter xml:space="preserve">&amp;C 
&amp;"calibri,Bold"&amp;9&amp;KFFA500Hizmete Özel | Restricted&amp;R_x000D_&amp;1#&amp;"Calibri"&amp;10&amp;K000000 Tasnif Dışı 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D91EB-6887-4CEF-A747-6F06C92B37EB}">
  <dimension ref="A1:AC46"/>
  <sheetViews>
    <sheetView zoomScale="80" zoomScaleNormal="80" workbookViewId="0">
      <selection activeCell="F14" sqref="F14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12" width="17.6640625" customWidth="1"/>
    <col min="13" max="15" width="17.6640625" style="10" customWidth="1"/>
    <col min="16" max="16" width="22" style="10" customWidth="1"/>
    <col min="17" max="29" width="15.44140625" style="10" customWidth="1"/>
  </cols>
  <sheetData>
    <row r="1" spans="1:29" x14ac:dyDescent="0.3">
      <c r="A1" s="61" t="s">
        <v>4</v>
      </c>
      <c r="B1" s="62"/>
      <c r="C1" s="62"/>
      <c r="D1" s="1"/>
      <c r="E1" s="1"/>
      <c r="F1" s="1"/>
    </row>
    <row r="2" spans="1:29" x14ac:dyDescent="0.3">
      <c r="A2" s="2" t="s">
        <v>5</v>
      </c>
      <c r="B2" s="63" t="s">
        <v>6</v>
      </c>
      <c r="C2" s="63"/>
      <c r="D2" s="3"/>
      <c r="E2" s="3"/>
      <c r="F2" s="3"/>
    </row>
    <row r="3" spans="1:29" x14ac:dyDescent="0.3">
      <c r="A3" s="2" t="s">
        <v>7</v>
      </c>
      <c r="B3" s="64" t="s">
        <v>40</v>
      </c>
      <c r="C3" s="64"/>
      <c r="D3" s="4"/>
      <c r="E3" s="4"/>
      <c r="F3" s="4"/>
    </row>
    <row r="4" spans="1:29" x14ac:dyDescent="0.3">
      <c r="A4" s="2" t="s">
        <v>8</v>
      </c>
      <c r="B4" s="63">
        <v>4</v>
      </c>
      <c r="C4" s="63"/>
      <c r="D4" s="3"/>
      <c r="E4" s="3"/>
      <c r="F4" s="3"/>
    </row>
    <row r="5" spans="1:29" x14ac:dyDescent="0.3">
      <c r="A5" s="2" t="s">
        <v>9</v>
      </c>
      <c r="B5" s="55"/>
      <c r="C5" s="56"/>
      <c r="D5" s="3"/>
      <c r="E5" s="3"/>
      <c r="F5" s="3"/>
    </row>
    <row r="6" spans="1:29" ht="15" customHeight="1" x14ac:dyDescent="0.3">
      <c r="A6" s="2" t="s">
        <v>10</v>
      </c>
      <c r="B6" s="55"/>
      <c r="C6" s="56"/>
      <c r="D6" s="3"/>
      <c r="E6" s="5"/>
      <c r="F6" s="12"/>
      <c r="G6" s="12"/>
      <c r="H6" s="12"/>
      <c r="I6" s="12"/>
    </row>
    <row r="7" spans="1:29" ht="15" customHeight="1" x14ac:dyDescent="0.3">
      <c r="A7" s="6" t="s">
        <v>11</v>
      </c>
      <c r="B7" s="57"/>
      <c r="C7" s="58"/>
      <c r="D7" s="3"/>
      <c r="E7" s="5"/>
      <c r="F7" s="12"/>
      <c r="G7" s="12"/>
      <c r="H7" s="12"/>
      <c r="I7" s="12"/>
    </row>
    <row r="8" spans="1:29" x14ac:dyDescent="0.3">
      <c r="A8" s="2" t="s">
        <v>12</v>
      </c>
      <c r="B8" s="59"/>
      <c r="C8" s="59"/>
      <c r="D8" s="5"/>
      <c r="E8" s="5"/>
      <c r="F8" s="7"/>
      <c r="G8" s="7"/>
      <c r="H8" s="7"/>
      <c r="I8" s="7"/>
    </row>
    <row r="9" spans="1:29" x14ac:dyDescent="0.3">
      <c r="A9" s="2" t="s">
        <v>13</v>
      </c>
      <c r="B9" s="60"/>
      <c r="C9" s="60"/>
      <c r="D9" s="5"/>
      <c r="E9" s="5"/>
      <c r="F9" s="7"/>
      <c r="G9" s="7"/>
      <c r="H9" s="7"/>
      <c r="I9" s="7"/>
    </row>
    <row r="10" spans="1:29" x14ac:dyDescent="0.3">
      <c r="A10" s="2" t="s">
        <v>14</v>
      </c>
      <c r="B10" s="59" t="s">
        <v>43</v>
      </c>
      <c r="C10" s="59"/>
      <c r="D10" s="5"/>
      <c r="F10" s="8"/>
      <c r="G10" s="8"/>
      <c r="H10" s="8"/>
      <c r="I10" s="8"/>
    </row>
    <row r="11" spans="1:29" x14ac:dyDescent="0.3">
      <c r="A11" s="2" t="s">
        <v>22</v>
      </c>
      <c r="B11" s="59" t="s">
        <v>88</v>
      </c>
      <c r="C11" s="59"/>
      <c r="D11" s="5"/>
      <c r="E11" s="5"/>
      <c r="F11" s="5"/>
    </row>
    <row r="12" spans="1:29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R12"/>
      <c r="S12"/>
      <c r="T12"/>
      <c r="U12"/>
      <c r="V12"/>
      <c r="W12"/>
      <c r="X12"/>
      <c r="Y12"/>
      <c r="Z12"/>
      <c r="AA12"/>
      <c r="AB12"/>
      <c r="AC12"/>
    </row>
    <row r="13" spans="1:29" x14ac:dyDescent="0.3">
      <c r="A13" s="53" t="s">
        <v>33</v>
      </c>
      <c r="B13" s="53"/>
      <c r="C13" s="50" t="s">
        <v>25</v>
      </c>
      <c r="D13" s="50"/>
      <c r="E13" s="50"/>
      <c r="F13" s="50" t="s">
        <v>26</v>
      </c>
      <c r="G13" s="50"/>
      <c r="H13" s="50"/>
      <c r="I13" s="50" t="s">
        <v>27</v>
      </c>
      <c r="J13" s="50"/>
      <c r="K13" s="50"/>
      <c r="L13" s="50" t="s">
        <v>28</v>
      </c>
      <c r="M13" s="50"/>
      <c r="N13" s="50"/>
      <c r="O13" s="51" t="s">
        <v>29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x14ac:dyDescent="0.3">
      <c r="A14" s="13" t="s">
        <v>15</v>
      </c>
      <c r="B14" s="13" t="s">
        <v>16</v>
      </c>
      <c r="C14" s="14" t="s">
        <v>17</v>
      </c>
      <c r="D14" s="14" t="s">
        <v>1</v>
      </c>
      <c r="E14" s="14" t="s">
        <v>30</v>
      </c>
      <c r="F14" s="14" t="s">
        <v>17</v>
      </c>
      <c r="G14" s="14" t="s">
        <v>1</v>
      </c>
      <c r="H14" s="14" t="s">
        <v>30</v>
      </c>
      <c r="I14" s="14" t="s">
        <v>17</v>
      </c>
      <c r="J14" s="14" t="s">
        <v>1</v>
      </c>
      <c r="K14" s="14" t="s">
        <v>30</v>
      </c>
      <c r="L14" s="14" t="s">
        <v>17</v>
      </c>
      <c r="M14" s="14" t="s">
        <v>1</v>
      </c>
      <c r="N14" s="14" t="s">
        <v>30</v>
      </c>
      <c r="O14" s="51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x14ac:dyDescent="0.3">
      <c r="A15" s="13" t="s">
        <v>151</v>
      </c>
      <c r="B15" s="13" t="s">
        <v>23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5">
        <v>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x14ac:dyDescent="0.3">
      <c r="A16" s="13" t="s">
        <v>151</v>
      </c>
      <c r="B16" s="13" t="s">
        <v>150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5">
        <v>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x14ac:dyDescent="0.3">
      <c r="A17" s="13" t="s">
        <v>152</v>
      </c>
      <c r="B17" s="13" t="s">
        <v>23</v>
      </c>
      <c r="C17" s="11">
        <v>0.23928065334765897</v>
      </c>
      <c r="D17" s="11">
        <v>55.251163317999996</v>
      </c>
      <c r="E17" s="11">
        <v>0.25483039687885134</v>
      </c>
      <c r="F17" s="11">
        <v>0.38364927838915203</v>
      </c>
      <c r="G17" s="11">
        <v>9.2412699813333337</v>
      </c>
      <c r="H17" s="11">
        <v>0.4630050952670649</v>
      </c>
      <c r="I17" s="11">
        <v>0.768159735718422</v>
      </c>
      <c r="J17" s="11">
        <v>21.157783672526318</v>
      </c>
      <c r="K17" s="11">
        <v>0.99919674359017174</v>
      </c>
      <c r="L17" s="11">
        <v>45.262501999999998</v>
      </c>
      <c r="M17" s="11">
        <v>50.562678840000004</v>
      </c>
      <c r="N17" s="11">
        <v>47.912590420000001</v>
      </c>
      <c r="O17" s="15">
        <v>0.42137169992511819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x14ac:dyDescent="0.3">
      <c r="A18" s="13" t="s">
        <v>152</v>
      </c>
      <c r="B18" s="13" t="s">
        <v>2</v>
      </c>
      <c r="C18" s="11">
        <v>3.2102333861117396E-2</v>
      </c>
      <c r="D18" s="11">
        <v>0</v>
      </c>
      <c r="E18" s="11">
        <v>3.2093259765956242E-2</v>
      </c>
      <c r="F18" s="11">
        <v>1.5363214808437366E-3</v>
      </c>
      <c r="G18" s="11">
        <v>0</v>
      </c>
      <c r="H18" s="11">
        <v>1.5225575085324233E-3</v>
      </c>
      <c r="I18" s="11">
        <v>0.11552110230425865</v>
      </c>
      <c r="J18" s="11">
        <v>1.8766388421052631</v>
      </c>
      <c r="K18" s="11">
        <v>0.13547651562499999</v>
      </c>
      <c r="L18" s="11">
        <v>0</v>
      </c>
      <c r="M18" s="11">
        <v>0</v>
      </c>
      <c r="N18" s="11">
        <v>0</v>
      </c>
      <c r="O18" s="15">
        <v>4.931707335992716E-2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x14ac:dyDescent="0.3">
      <c r="A19" s="13" t="s">
        <v>152</v>
      </c>
      <c r="B19" s="13" t="s">
        <v>150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5">
        <v>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x14ac:dyDescent="0.3">
      <c r="A20" s="13" t="s">
        <v>152</v>
      </c>
      <c r="B20" s="13" t="s">
        <v>3</v>
      </c>
      <c r="C20" s="11">
        <v>9.1109629043202892E-4</v>
      </c>
      <c r="D20" s="11">
        <v>3.4793425000000003E-2</v>
      </c>
      <c r="E20" s="11">
        <v>9.2067352168014017E-4</v>
      </c>
      <c r="F20" s="11">
        <v>2.1362978045630652E-3</v>
      </c>
      <c r="G20" s="11">
        <v>0</v>
      </c>
      <c r="H20" s="11">
        <v>2.1171586177474405E-3</v>
      </c>
      <c r="I20" s="11">
        <v>6.3959966268548685E-3</v>
      </c>
      <c r="J20" s="11">
        <v>0.1114548105263158</v>
      </c>
      <c r="K20" s="11">
        <v>7.5864292748091611E-3</v>
      </c>
      <c r="L20" s="11">
        <v>0</v>
      </c>
      <c r="M20" s="11">
        <v>0</v>
      </c>
      <c r="N20" s="11">
        <v>0</v>
      </c>
      <c r="O20" s="15">
        <v>2.1926642390408882E-3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x14ac:dyDescent="0.3">
      <c r="A21" s="13" t="s">
        <v>153</v>
      </c>
      <c r="B21" s="13" t="s">
        <v>23</v>
      </c>
      <c r="C21" s="11">
        <v>4.5522037353539914E-2</v>
      </c>
      <c r="D21" s="11">
        <v>0</v>
      </c>
      <c r="E21" s="11">
        <v>4.5509170024308883E-2</v>
      </c>
      <c r="F21" s="11">
        <v>3.9434766346534651E-2</v>
      </c>
      <c r="G21" s="11">
        <v>0</v>
      </c>
      <c r="H21" s="11">
        <v>3.9081468525170644E-2</v>
      </c>
      <c r="I21" s="11">
        <v>0.15159374445168297</v>
      </c>
      <c r="J21" s="11">
        <v>0</v>
      </c>
      <c r="K21" s="11">
        <v>0.14987601953244278</v>
      </c>
      <c r="L21" s="11">
        <v>0</v>
      </c>
      <c r="M21" s="11">
        <v>0</v>
      </c>
      <c r="N21" s="11">
        <v>0</v>
      </c>
      <c r="O21" s="15">
        <v>6.413283022813597E-2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x14ac:dyDescent="0.3">
      <c r="A22" s="13" t="s">
        <v>153</v>
      </c>
      <c r="B22" s="13" t="s">
        <v>2</v>
      </c>
      <c r="C22" s="11">
        <v>1.5747946052929202E-3</v>
      </c>
      <c r="D22" s="11">
        <v>0</v>
      </c>
      <c r="E22" s="11">
        <v>1.5743494714229183E-3</v>
      </c>
      <c r="F22" s="11">
        <v>8.2897154541541115E-3</v>
      </c>
      <c r="G22" s="11">
        <v>0</v>
      </c>
      <c r="H22" s="11">
        <v>8.2154475255972696E-3</v>
      </c>
      <c r="I22" s="11">
        <v>1.6641769453492581E-3</v>
      </c>
      <c r="J22" s="11">
        <v>0</v>
      </c>
      <c r="K22" s="11">
        <v>1.6453199785305345E-3</v>
      </c>
      <c r="L22" s="11">
        <v>0</v>
      </c>
      <c r="M22" s="11">
        <v>0</v>
      </c>
      <c r="N22" s="11">
        <v>0</v>
      </c>
      <c r="O22" s="15">
        <v>1.9240495013658242E-3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x14ac:dyDescent="0.3">
      <c r="A23" s="13" t="s">
        <v>153</v>
      </c>
      <c r="B23" s="13" t="s">
        <v>150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5">
        <v>0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x14ac:dyDescent="0.3">
      <c r="A24" s="13" t="s">
        <v>153</v>
      </c>
      <c r="B24" s="13" t="s">
        <v>3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5">
        <v>0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x14ac:dyDescent="0.3">
      <c r="A25" s="53" t="s">
        <v>29</v>
      </c>
      <c r="B25" s="53"/>
      <c r="C25" s="11">
        <v>0.31939091545804121</v>
      </c>
      <c r="D25" s="11">
        <v>55.285956742999993</v>
      </c>
      <c r="E25" s="11">
        <v>0.3349278496622195</v>
      </c>
      <c r="F25" s="11">
        <v>0.43504637947524766</v>
      </c>
      <c r="G25" s="11">
        <v>9.2412699813333337</v>
      </c>
      <c r="H25" s="11">
        <v>0.51394172744411259</v>
      </c>
      <c r="I25" s="11">
        <v>1.0433347560465676</v>
      </c>
      <c r="J25" s="11">
        <v>23.145877325157894</v>
      </c>
      <c r="K25" s="11">
        <v>1.2937810280009543</v>
      </c>
      <c r="L25" s="11">
        <v>45.262501999999998</v>
      </c>
      <c r="M25" s="11">
        <v>50.562678840000004</v>
      </c>
      <c r="N25" s="11">
        <v>47.912590420000001</v>
      </c>
      <c r="O25" s="11">
        <v>0.53893831725358798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ht="29.25" customHeight="1" x14ac:dyDescent="0.3">
      <c r="A26" s="53" t="s">
        <v>34</v>
      </c>
      <c r="B26" s="53"/>
      <c r="C26" s="50" t="s">
        <v>25</v>
      </c>
      <c r="D26" s="50"/>
      <c r="E26" s="50"/>
      <c r="F26" s="50" t="s">
        <v>26</v>
      </c>
      <c r="G26" s="50"/>
      <c r="H26" s="50"/>
      <c r="I26" s="50" t="s">
        <v>27</v>
      </c>
      <c r="J26" s="50"/>
      <c r="K26" s="50"/>
      <c r="L26" s="50" t="s">
        <v>28</v>
      </c>
      <c r="M26" s="50"/>
      <c r="N26" s="50"/>
      <c r="O26" s="51" t="s">
        <v>29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x14ac:dyDescent="0.3">
      <c r="A27" s="13" t="s">
        <v>15</v>
      </c>
      <c r="B27" s="13" t="s">
        <v>16</v>
      </c>
      <c r="C27" s="14" t="s">
        <v>0</v>
      </c>
      <c r="D27" s="14" t="s">
        <v>1</v>
      </c>
      <c r="E27" s="14" t="s">
        <v>30</v>
      </c>
      <c r="F27" s="14" t="s">
        <v>0</v>
      </c>
      <c r="G27" s="14" t="s">
        <v>1</v>
      </c>
      <c r="H27" s="14" t="s">
        <v>30</v>
      </c>
      <c r="I27" s="14" t="s">
        <v>0</v>
      </c>
      <c r="J27" s="14" t="s">
        <v>1</v>
      </c>
      <c r="K27" s="14" t="s">
        <v>30</v>
      </c>
      <c r="L27" s="14" t="s">
        <v>0</v>
      </c>
      <c r="M27" s="14" t="s">
        <v>1</v>
      </c>
      <c r="N27" s="14" t="s">
        <v>30</v>
      </c>
      <c r="O27" s="51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x14ac:dyDescent="0.3">
      <c r="A28" s="13" t="s">
        <v>151</v>
      </c>
      <c r="B28" s="13" t="s">
        <v>23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5">
        <v>0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x14ac:dyDescent="0.3">
      <c r="A29" s="13" t="s">
        <v>152</v>
      </c>
      <c r="B29" s="13" t="s">
        <v>23</v>
      </c>
      <c r="C29" s="11">
        <v>0.3497073780536078</v>
      </c>
      <c r="D29" s="11">
        <v>17.443934927000001</v>
      </c>
      <c r="E29" s="11">
        <v>0.35453925875600656</v>
      </c>
      <c r="F29" s="11">
        <v>0.26460984360309941</v>
      </c>
      <c r="G29" s="11">
        <v>0.91637920476190482</v>
      </c>
      <c r="H29" s="11">
        <v>0.27044907422781567</v>
      </c>
      <c r="I29" s="11">
        <v>1.4552549600554954</v>
      </c>
      <c r="J29" s="11">
        <v>22.783225911368419</v>
      </c>
      <c r="K29" s="11">
        <v>1.696924478229962</v>
      </c>
      <c r="L29" s="11">
        <v>0</v>
      </c>
      <c r="M29" s="11">
        <v>32.280704</v>
      </c>
      <c r="N29" s="11">
        <v>16.140352</v>
      </c>
      <c r="O29" s="15">
        <v>0.60110662948749083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x14ac:dyDescent="0.3">
      <c r="A30" s="13" t="s">
        <v>152</v>
      </c>
      <c r="B30" s="13" t="s">
        <v>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5">
        <v>0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x14ac:dyDescent="0.3">
      <c r="A31" s="13" t="s">
        <v>153</v>
      </c>
      <c r="B31" s="13" t="s">
        <v>23</v>
      </c>
      <c r="C31" s="11">
        <v>2.5885285427505088E-2</v>
      </c>
      <c r="D31" s="11">
        <v>0</v>
      </c>
      <c r="E31" s="11">
        <v>2.5877968652835093E-2</v>
      </c>
      <c r="F31" s="11">
        <v>1.23054035514421E-2</v>
      </c>
      <c r="G31" s="11">
        <v>0</v>
      </c>
      <c r="H31" s="11">
        <v>1.2195158895051194E-2</v>
      </c>
      <c r="I31" s="11">
        <v>6.1626541319821454E-2</v>
      </c>
      <c r="J31" s="11">
        <v>0</v>
      </c>
      <c r="K31" s="11">
        <v>6.0928244394083973E-2</v>
      </c>
      <c r="L31" s="11">
        <v>0</v>
      </c>
      <c r="M31" s="11">
        <v>0</v>
      </c>
      <c r="N31" s="11">
        <v>0</v>
      </c>
      <c r="O31" s="15">
        <v>3.1542267451112174E-2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x14ac:dyDescent="0.3">
      <c r="A32" s="13" t="s">
        <v>153</v>
      </c>
      <c r="B32" s="13" t="s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5">
        <v>0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x14ac:dyDescent="0.3">
      <c r="A33" s="53" t="s">
        <v>29</v>
      </c>
      <c r="B33" s="53"/>
      <c r="C33" s="11">
        <v>0.37559266348111287</v>
      </c>
      <c r="D33" s="11">
        <v>17.443934927000001</v>
      </c>
      <c r="E33" s="11">
        <v>0.38041722740884165</v>
      </c>
      <c r="F33" s="11">
        <v>0.27691524715454152</v>
      </c>
      <c r="G33" s="11">
        <v>0.91637920476190482</v>
      </c>
      <c r="H33" s="11">
        <v>0.28264423312286685</v>
      </c>
      <c r="I33" s="11">
        <v>1.5168815013753167</v>
      </c>
      <c r="J33" s="11">
        <v>22.783225911368419</v>
      </c>
      <c r="K33" s="11">
        <v>1.7578527226240459</v>
      </c>
      <c r="L33" s="11">
        <v>0</v>
      </c>
      <c r="M33" s="11">
        <v>32.280704</v>
      </c>
      <c r="N33" s="11">
        <v>16.140352</v>
      </c>
      <c r="O33" s="11">
        <v>0.63264889693860304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x14ac:dyDescent="0.3">
      <c r="C34" s="10"/>
      <c r="D34" s="10"/>
      <c r="E34" s="10"/>
      <c r="F34" s="10"/>
      <c r="G34" s="10"/>
      <c r="H34" s="10"/>
      <c r="I34" s="10"/>
      <c r="J34" s="10"/>
      <c r="K34" s="10"/>
      <c r="L34" s="10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x14ac:dyDescent="0.3">
      <c r="B35" s="51" t="s">
        <v>35</v>
      </c>
      <c r="C35" s="54" t="s">
        <v>25</v>
      </c>
      <c r="D35" s="54"/>
      <c r="E35" s="54"/>
      <c r="F35" s="54" t="s">
        <v>26</v>
      </c>
      <c r="G35" s="54"/>
      <c r="H35" s="54"/>
      <c r="I35" s="54" t="s">
        <v>27</v>
      </c>
      <c r="J35" s="54"/>
      <c r="K35" s="54"/>
      <c r="L35" s="54" t="s">
        <v>94</v>
      </c>
      <c r="M35" s="54"/>
      <c r="N35" s="54"/>
      <c r="O35" s="51" t="s">
        <v>29</v>
      </c>
      <c r="T35"/>
      <c r="U35"/>
      <c r="V35"/>
      <c r="W35"/>
      <c r="X35"/>
      <c r="Y35"/>
      <c r="Z35"/>
      <c r="AA35"/>
      <c r="AB35"/>
      <c r="AC35"/>
    </row>
    <row r="36" spans="1:29" ht="28.5" customHeight="1" x14ac:dyDescent="0.3">
      <c r="B36" s="51"/>
      <c r="C36" s="48" t="s">
        <v>0</v>
      </c>
      <c r="D36" s="48" t="s">
        <v>1</v>
      </c>
      <c r="E36" s="48" t="s">
        <v>30</v>
      </c>
      <c r="F36" s="48" t="s">
        <v>0</v>
      </c>
      <c r="G36" s="48" t="s">
        <v>1</v>
      </c>
      <c r="H36" s="48" t="s">
        <v>30</v>
      </c>
      <c r="I36" s="48" t="s">
        <v>0</v>
      </c>
      <c r="J36" s="48" t="s">
        <v>1</v>
      </c>
      <c r="K36" s="48" t="s">
        <v>30</v>
      </c>
      <c r="L36" s="48" t="s">
        <v>0</v>
      </c>
      <c r="M36" s="48" t="s">
        <v>1</v>
      </c>
      <c r="N36" s="48" t="s">
        <v>30</v>
      </c>
      <c r="O36" s="51"/>
      <c r="T36"/>
      <c r="U36"/>
      <c r="V36"/>
      <c r="W36"/>
      <c r="X36"/>
      <c r="Y36"/>
      <c r="Z36"/>
      <c r="AA36"/>
      <c r="AB36"/>
      <c r="AC36"/>
    </row>
    <row r="37" spans="1:29" ht="16.2" x14ac:dyDescent="0.3">
      <c r="B37" s="13" t="s">
        <v>31</v>
      </c>
      <c r="C37" s="49">
        <v>35368</v>
      </c>
      <c r="D37" s="49">
        <v>10</v>
      </c>
      <c r="E37" s="49">
        <v>35378</v>
      </c>
      <c r="F37" s="49">
        <v>2323</v>
      </c>
      <c r="G37" s="49">
        <v>21</v>
      </c>
      <c r="H37" s="49">
        <v>2344</v>
      </c>
      <c r="I37" s="49">
        <v>8289</v>
      </c>
      <c r="J37" s="49">
        <v>95</v>
      </c>
      <c r="K37" s="49">
        <v>8384</v>
      </c>
      <c r="L37" s="49">
        <v>10</v>
      </c>
      <c r="M37" s="49">
        <v>10</v>
      </c>
      <c r="N37" s="49">
        <v>20</v>
      </c>
      <c r="O37" s="49">
        <v>46126</v>
      </c>
      <c r="T37"/>
      <c r="U37"/>
      <c r="V37"/>
      <c r="W37"/>
      <c r="X37"/>
      <c r="Y37"/>
      <c r="Z37"/>
      <c r="AA37"/>
      <c r="AB37"/>
      <c r="AC37"/>
    </row>
    <row r="38" spans="1:29" ht="30" x14ac:dyDescent="0.3">
      <c r="B38" s="13" t="s">
        <v>32</v>
      </c>
      <c r="C38" s="49">
        <v>10559.938893343724</v>
      </c>
      <c r="D38" s="49">
        <v>208.1216</v>
      </c>
      <c r="E38" s="49">
        <v>10768.060493343724</v>
      </c>
      <c r="F38" s="49">
        <v>323.88106781725401</v>
      </c>
      <c r="G38" s="49">
        <v>40.880200000000002</v>
      </c>
      <c r="H38" s="49">
        <v>364.76126781725401</v>
      </c>
      <c r="I38" s="49">
        <v>5614.5623793185896</v>
      </c>
      <c r="J38" s="49">
        <v>5168.833608094099</v>
      </c>
      <c r="K38" s="49">
        <v>10783.395987412689</v>
      </c>
      <c r="L38" s="49">
        <v>74.662400000000005</v>
      </c>
      <c r="M38" s="49">
        <v>651.70860000000005</v>
      </c>
      <c r="N38" s="49">
        <v>726.37100000000009</v>
      </c>
      <c r="O38" s="49">
        <v>22642.588748573668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ht="27.6" x14ac:dyDescent="0.3">
      <c r="B39" s="13" t="s">
        <v>154</v>
      </c>
      <c r="C39" s="49">
        <v>242962.57519999836</v>
      </c>
      <c r="D39" s="49">
        <v>663</v>
      </c>
      <c r="E39" s="49">
        <v>243625.57519999836</v>
      </c>
      <c r="F39" s="49">
        <v>15614.550000000003</v>
      </c>
      <c r="G39" s="49">
        <v>1563.6</v>
      </c>
      <c r="H39" s="49">
        <v>17178.150000000001</v>
      </c>
      <c r="I39" s="49">
        <v>51696.241599999987</v>
      </c>
      <c r="J39" s="49">
        <v>26013</v>
      </c>
      <c r="K39" s="49">
        <v>77709.241599999979</v>
      </c>
      <c r="L39" s="49">
        <v>340.71299999999997</v>
      </c>
      <c r="M39" s="49">
        <v>3264</v>
      </c>
      <c r="N39" s="49">
        <v>3604.7129999999997</v>
      </c>
      <c r="O39" s="49">
        <v>342117.6797999983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x14ac:dyDescent="0.3">
      <c r="C40" s="10"/>
      <c r="D40" s="10"/>
      <c r="E40" s="10"/>
      <c r="F40" s="10"/>
      <c r="G40" s="10"/>
      <c r="H40" s="10"/>
      <c r="I40" s="10"/>
      <c r="J40" s="10"/>
      <c r="K40" s="10"/>
      <c r="L40" s="1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x14ac:dyDescent="0.3">
      <c r="B41" s="16" t="s">
        <v>24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ht="27" customHeight="1" x14ac:dyDescent="0.3">
      <c r="B42" s="52" t="s">
        <v>36</v>
      </c>
      <c r="C42" s="52"/>
      <c r="D42" s="52"/>
      <c r="E42" s="52"/>
      <c r="F42" s="52"/>
      <c r="G42" s="52"/>
      <c r="H42" s="52"/>
      <c r="I42" s="52"/>
      <c r="J42" s="52"/>
      <c r="K42" s="52"/>
      <c r="L42" s="10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29" x14ac:dyDescent="0.3">
      <c r="B43" s="52" t="s">
        <v>37</v>
      </c>
      <c r="C43" s="52"/>
      <c r="D43" s="52"/>
      <c r="E43" s="52"/>
      <c r="F43" s="52"/>
      <c r="G43" s="52"/>
      <c r="H43" s="52"/>
      <c r="I43" s="52"/>
      <c r="J43" s="52"/>
      <c r="K43" s="52"/>
      <c r="L43" s="10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 x14ac:dyDescent="0.3">
      <c r="B44" s="52" t="s">
        <v>38</v>
      </c>
      <c r="C44" s="52"/>
      <c r="D44" s="52"/>
      <c r="E44" s="52"/>
      <c r="F44" s="52"/>
      <c r="G44" s="52"/>
      <c r="H44" s="52"/>
      <c r="I44" s="52"/>
      <c r="J44" s="52"/>
      <c r="K44" s="52"/>
      <c r="L44" s="10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 x14ac:dyDescent="0.3">
      <c r="B45" s="17" t="s">
        <v>39</v>
      </c>
      <c r="C45" s="18"/>
      <c r="D45" s="18"/>
      <c r="E45" s="18"/>
      <c r="F45" s="18"/>
      <c r="G45" s="18"/>
      <c r="H45" s="18"/>
      <c r="I45" s="18"/>
      <c r="J45" s="18"/>
      <c r="K45" s="18"/>
      <c r="L45" s="10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 x14ac:dyDescent="0.3">
      <c r="E46" s="10"/>
      <c r="F46" s="10"/>
      <c r="G46" s="10"/>
      <c r="H46" s="10"/>
      <c r="I46" s="10"/>
      <c r="J46" s="10"/>
      <c r="K46" s="10"/>
      <c r="L46" s="10"/>
      <c r="R46"/>
      <c r="S46"/>
      <c r="T46"/>
      <c r="U46"/>
      <c r="V46"/>
      <c r="W46"/>
      <c r="X46"/>
      <c r="Y46"/>
      <c r="Z46"/>
      <c r="AA46"/>
      <c r="AB46"/>
      <c r="AC46"/>
    </row>
  </sheetData>
  <mergeCells count="34">
    <mergeCell ref="B6:C6"/>
    <mergeCell ref="A1:C1"/>
    <mergeCell ref="B2:C2"/>
    <mergeCell ref="B3:C3"/>
    <mergeCell ref="B4:C4"/>
    <mergeCell ref="B5:C5"/>
    <mergeCell ref="B7:C7"/>
    <mergeCell ref="B8:C8"/>
    <mergeCell ref="B9:C9"/>
    <mergeCell ref="B10:C10"/>
    <mergeCell ref="B11:C11"/>
    <mergeCell ref="F13:H13"/>
    <mergeCell ref="I13:K13"/>
    <mergeCell ref="L13:N13"/>
    <mergeCell ref="O13:O14"/>
    <mergeCell ref="A25:B25"/>
    <mergeCell ref="A13:B13"/>
    <mergeCell ref="C13:E13"/>
    <mergeCell ref="L35:N35"/>
    <mergeCell ref="B42:K42"/>
    <mergeCell ref="B43:K43"/>
    <mergeCell ref="B44:K44"/>
    <mergeCell ref="O26:O27"/>
    <mergeCell ref="A33:B33"/>
    <mergeCell ref="B35:B36"/>
    <mergeCell ref="A26:B26"/>
    <mergeCell ref="C26:E26"/>
    <mergeCell ref="F26:H26"/>
    <mergeCell ref="I26:K26"/>
    <mergeCell ref="L26:N26"/>
    <mergeCell ref="C35:E35"/>
    <mergeCell ref="F35:H35"/>
    <mergeCell ref="I35:K35"/>
    <mergeCell ref="O35:O36"/>
  </mergeCells>
  <dataValidations count="1">
    <dataValidation type="textLength" allowBlank="1" showInputMessage="1" showErrorMessage="1" sqref="B6" xr:uid="{7B5D7E4F-5B9C-48B0-BFEE-10BB56F37F97}">
      <formula1>10</formula1>
      <formula2>10</formula2>
    </dataValidation>
  </dataValidations>
  <pageMargins left="0.7" right="0.7" top="0.75" bottom="0.75" header="0.3" footer="0.3"/>
  <pageSetup orientation="portrait" r:id="rId1"/>
  <headerFooter>
    <oddFooter xml:space="preserve">&amp;C 
&amp;"calibri,Bold"&amp;9&amp;KFFA500Hizmete Özel | Restricted&amp;R_x000D_&amp;1#&amp;"Calibri"&amp;10&amp;K000000 Tasnif Dışı 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DFEA6-A02E-4652-A310-B2591DB1267B}">
  <dimension ref="A1:AC46"/>
  <sheetViews>
    <sheetView zoomScale="80" zoomScaleNormal="80" workbookViewId="0">
      <selection activeCell="F14" sqref="F14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12" width="17.6640625" customWidth="1"/>
    <col min="13" max="15" width="17.6640625" style="10" customWidth="1"/>
    <col min="16" max="16" width="22" style="10" customWidth="1"/>
    <col min="17" max="29" width="15.44140625" style="10" customWidth="1"/>
  </cols>
  <sheetData>
    <row r="1" spans="1:29" x14ac:dyDescent="0.3">
      <c r="A1" s="61" t="s">
        <v>4</v>
      </c>
      <c r="B1" s="62"/>
      <c r="C1" s="62"/>
      <c r="D1" s="1"/>
      <c r="E1" s="1"/>
      <c r="F1" s="1"/>
    </row>
    <row r="2" spans="1:29" x14ac:dyDescent="0.3">
      <c r="A2" s="2" t="s">
        <v>5</v>
      </c>
      <c r="B2" s="63" t="s">
        <v>6</v>
      </c>
      <c r="C2" s="63"/>
      <c r="D2" s="3"/>
      <c r="E2" s="3"/>
      <c r="F2" s="3"/>
    </row>
    <row r="3" spans="1:29" x14ac:dyDescent="0.3">
      <c r="A3" s="2" t="s">
        <v>7</v>
      </c>
      <c r="B3" s="64" t="s">
        <v>40</v>
      </c>
      <c r="C3" s="64"/>
      <c r="D3" s="4"/>
      <c r="E3" s="4"/>
      <c r="F3" s="4"/>
    </row>
    <row r="4" spans="1:29" x14ac:dyDescent="0.3">
      <c r="A4" s="2" t="s">
        <v>8</v>
      </c>
      <c r="B4" s="63">
        <v>4</v>
      </c>
      <c r="C4" s="63"/>
      <c r="D4" s="3"/>
      <c r="E4" s="3"/>
      <c r="F4" s="3"/>
    </row>
    <row r="5" spans="1:29" x14ac:dyDescent="0.3">
      <c r="A5" s="2" t="s">
        <v>9</v>
      </c>
      <c r="B5" s="55"/>
      <c r="C5" s="56"/>
      <c r="D5" s="3"/>
      <c r="E5" s="3"/>
      <c r="F5" s="3"/>
    </row>
    <row r="6" spans="1:29" ht="15" customHeight="1" x14ac:dyDescent="0.3">
      <c r="A6" s="2" t="s">
        <v>10</v>
      </c>
      <c r="B6" s="55"/>
      <c r="C6" s="56"/>
      <c r="D6" s="3"/>
      <c r="E6" s="5"/>
      <c r="F6" s="12"/>
      <c r="G6" s="12"/>
      <c r="H6" s="12"/>
      <c r="I6" s="12"/>
    </row>
    <row r="7" spans="1:29" ht="15" customHeight="1" x14ac:dyDescent="0.3">
      <c r="A7" s="6" t="s">
        <v>11</v>
      </c>
      <c r="B7" s="57"/>
      <c r="C7" s="58"/>
      <c r="D7" s="3"/>
      <c r="E7" s="5"/>
      <c r="F7" s="12"/>
      <c r="G7" s="12"/>
      <c r="H7" s="12"/>
      <c r="I7" s="12"/>
    </row>
    <row r="8" spans="1:29" x14ac:dyDescent="0.3">
      <c r="A8" s="2" t="s">
        <v>12</v>
      </c>
      <c r="B8" s="59"/>
      <c r="C8" s="59"/>
      <c r="D8" s="5"/>
      <c r="E8" s="5"/>
      <c r="F8" s="7"/>
      <c r="G8" s="7"/>
      <c r="H8" s="7"/>
      <c r="I8" s="7"/>
    </row>
    <row r="9" spans="1:29" x14ac:dyDescent="0.3">
      <c r="A9" s="2" t="s">
        <v>13</v>
      </c>
      <c r="B9" s="60"/>
      <c r="C9" s="60"/>
      <c r="D9" s="5"/>
      <c r="E9" s="5"/>
      <c r="F9" s="7"/>
      <c r="G9" s="7"/>
      <c r="H9" s="7"/>
      <c r="I9" s="7"/>
    </row>
    <row r="10" spans="1:29" x14ac:dyDescent="0.3">
      <c r="A10" s="2" t="s">
        <v>14</v>
      </c>
      <c r="B10" s="59" t="s">
        <v>43</v>
      </c>
      <c r="C10" s="59"/>
      <c r="D10" s="5"/>
      <c r="F10" s="8"/>
      <c r="G10" s="8"/>
      <c r="H10" s="8"/>
      <c r="I10" s="8"/>
    </row>
    <row r="11" spans="1:29" x14ac:dyDescent="0.3">
      <c r="A11" s="2" t="s">
        <v>22</v>
      </c>
      <c r="B11" s="59" t="s">
        <v>89</v>
      </c>
      <c r="C11" s="59"/>
      <c r="D11" s="5"/>
      <c r="E11" s="5"/>
      <c r="F11" s="5"/>
    </row>
    <row r="12" spans="1:29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R12"/>
      <c r="S12"/>
      <c r="T12"/>
      <c r="U12"/>
      <c r="V12"/>
      <c r="W12"/>
      <c r="X12"/>
      <c r="Y12"/>
      <c r="Z12"/>
      <c r="AA12"/>
      <c r="AB12"/>
      <c r="AC12"/>
    </row>
    <row r="13" spans="1:29" x14ac:dyDescent="0.3">
      <c r="A13" s="53" t="s">
        <v>33</v>
      </c>
      <c r="B13" s="53"/>
      <c r="C13" s="50" t="s">
        <v>25</v>
      </c>
      <c r="D13" s="50"/>
      <c r="E13" s="50"/>
      <c r="F13" s="50" t="s">
        <v>26</v>
      </c>
      <c r="G13" s="50"/>
      <c r="H13" s="50"/>
      <c r="I13" s="50" t="s">
        <v>27</v>
      </c>
      <c r="J13" s="50"/>
      <c r="K13" s="50"/>
      <c r="L13" s="50" t="s">
        <v>28</v>
      </c>
      <c r="M13" s="50"/>
      <c r="N13" s="50"/>
      <c r="O13" s="51" t="s">
        <v>29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x14ac:dyDescent="0.3">
      <c r="A14" s="13" t="s">
        <v>15</v>
      </c>
      <c r="B14" s="13" t="s">
        <v>16</v>
      </c>
      <c r="C14" s="14" t="s">
        <v>17</v>
      </c>
      <c r="D14" s="14" t="s">
        <v>1</v>
      </c>
      <c r="E14" s="14" t="s">
        <v>30</v>
      </c>
      <c r="F14" s="14" t="s">
        <v>17</v>
      </c>
      <c r="G14" s="14" t="s">
        <v>1</v>
      </c>
      <c r="H14" s="14" t="s">
        <v>30</v>
      </c>
      <c r="I14" s="14" t="s">
        <v>17</v>
      </c>
      <c r="J14" s="14" t="s">
        <v>1</v>
      </c>
      <c r="K14" s="14" t="s">
        <v>30</v>
      </c>
      <c r="L14" s="14" t="s">
        <v>17</v>
      </c>
      <c r="M14" s="14" t="s">
        <v>1</v>
      </c>
      <c r="N14" s="14" t="s">
        <v>30</v>
      </c>
      <c r="O14" s="51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x14ac:dyDescent="0.3">
      <c r="A15" s="13" t="s">
        <v>151</v>
      </c>
      <c r="B15" s="13" t="s">
        <v>23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5">
        <v>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x14ac:dyDescent="0.3">
      <c r="A16" s="13" t="s">
        <v>151</v>
      </c>
      <c r="B16" s="13" t="s">
        <v>150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5">
        <v>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x14ac:dyDescent="0.3">
      <c r="A17" s="13" t="s">
        <v>152</v>
      </c>
      <c r="B17" s="13" t="s">
        <v>23</v>
      </c>
      <c r="C17" s="11">
        <v>0.19397384353155595</v>
      </c>
      <c r="D17" s="11">
        <v>23.787677452428568</v>
      </c>
      <c r="E17" s="11">
        <v>0.20257078930545003</v>
      </c>
      <c r="F17" s="11">
        <v>0.10839439223722278</v>
      </c>
      <c r="G17" s="11">
        <v>0.97744521249999994</v>
      </c>
      <c r="H17" s="11">
        <v>0.11173368453410185</v>
      </c>
      <c r="I17" s="11">
        <v>0.60566997276323453</v>
      </c>
      <c r="J17" s="11">
        <v>5.5589118447446806</v>
      </c>
      <c r="K17" s="11">
        <v>0.73749464319535674</v>
      </c>
      <c r="L17" s="11">
        <v>52.357094275000009</v>
      </c>
      <c r="M17" s="11">
        <v>52.391913115789464</v>
      </c>
      <c r="N17" s="11">
        <v>52.385857665217394</v>
      </c>
      <c r="O17" s="15">
        <v>0.31929824414894559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x14ac:dyDescent="0.3">
      <c r="A18" s="13" t="s">
        <v>152</v>
      </c>
      <c r="B18" s="13" t="s">
        <v>2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5">
        <v>0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x14ac:dyDescent="0.3">
      <c r="A19" s="13" t="s">
        <v>152</v>
      </c>
      <c r="B19" s="13" t="s">
        <v>150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5">
        <v>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x14ac:dyDescent="0.3">
      <c r="A20" s="13" t="s">
        <v>152</v>
      </c>
      <c r="B20" s="13" t="s">
        <v>3</v>
      </c>
      <c r="C20" s="11">
        <v>5.1096380962299516E-3</v>
      </c>
      <c r="D20" s="11">
        <v>0</v>
      </c>
      <c r="E20" s="11">
        <v>5.1077762740096818E-3</v>
      </c>
      <c r="F20" s="11">
        <v>7.3328283510125354E-3</v>
      </c>
      <c r="G20" s="11">
        <v>0</v>
      </c>
      <c r="H20" s="11">
        <v>7.3046522574447643E-3</v>
      </c>
      <c r="I20" s="11">
        <v>7.1114712041884824E-3</v>
      </c>
      <c r="J20" s="11">
        <v>8.0441308510638299E-2</v>
      </c>
      <c r="K20" s="11">
        <v>9.0630580407701031E-3</v>
      </c>
      <c r="L20" s="11">
        <v>0</v>
      </c>
      <c r="M20" s="11">
        <v>0</v>
      </c>
      <c r="N20" s="11">
        <v>0</v>
      </c>
      <c r="O20" s="15">
        <v>5.8493438908564076E-3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x14ac:dyDescent="0.3">
      <c r="A21" s="13" t="s">
        <v>153</v>
      </c>
      <c r="B21" s="13" t="s">
        <v>23</v>
      </c>
      <c r="C21" s="11">
        <v>2.8319606234117889E-2</v>
      </c>
      <c r="D21" s="11">
        <v>0</v>
      </c>
      <c r="E21" s="11">
        <v>2.8309287289573676E-2</v>
      </c>
      <c r="F21" s="11">
        <v>1.8400711072806171E-2</v>
      </c>
      <c r="G21" s="11">
        <v>0</v>
      </c>
      <c r="H21" s="11">
        <v>1.8330007091738713E-2</v>
      </c>
      <c r="I21" s="11">
        <v>0.10756324400523561</v>
      </c>
      <c r="J21" s="11">
        <v>0</v>
      </c>
      <c r="K21" s="11">
        <v>0.10470057556342016</v>
      </c>
      <c r="L21" s="11">
        <v>0</v>
      </c>
      <c r="M21" s="11">
        <v>0</v>
      </c>
      <c r="N21" s="11">
        <v>0</v>
      </c>
      <c r="O21" s="15">
        <v>3.8305506510584356E-2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x14ac:dyDescent="0.3">
      <c r="A22" s="13" t="s">
        <v>153</v>
      </c>
      <c r="B22" s="13" t="s">
        <v>2</v>
      </c>
      <c r="C22" s="11">
        <v>4.2833706519475112E-4</v>
      </c>
      <c r="D22" s="11">
        <v>0</v>
      </c>
      <c r="E22" s="11">
        <v>4.2818099005777942E-4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5">
        <v>3.3104414842240827E-4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x14ac:dyDescent="0.3">
      <c r="A23" s="13" t="s">
        <v>153</v>
      </c>
      <c r="B23" s="13" t="s">
        <v>150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5">
        <v>0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x14ac:dyDescent="0.3">
      <c r="A24" s="13" t="s">
        <v>153</v>
      </c>
      <c r="B24" s="13" t="s">
        <v>3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5">
        <v>0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x14ac:dyDescent="0.3">
      <c r="A25" s="53" t="s">
        <v>29</v>
      </c>
      <c r="B25" s="53"/>
      <c r="C25" s="11">
        <v>0.22783142492709851</v>
      </c>
      <c r="D25" s="11">
        <v>23.787677452428568</v>
      </c>
      <c r="E25" s="11">
        <v>0.23641603385909118</v>
      </c>
      <c r="F25" s="11">
        <v>0.13412793166104148</v>
      </c>
      <c r="G25" s="11">
        <v>0.97744521249999994</v>
      </c>
      <c r="H25" s="11">
        <v>0.13736834388328534</v>
      </c>
      <c r="I25" s="11">
        <v>0.72034468797265871</v>
      </c>
      <c r="J25" s="11">
        <v>5.6393531532553185</v>
      </c>
      <c r="K25" s="11">
        <v>0.85125827679954702</v>
      </c>
      <c r="L25" s="11">
        <v>52.357094275000009</v>
      </c>
      <c r="M25" s="11">
        <v>52.391913115789464</v>
      </c>
      <c r="N25" s="11">
        <v>52.385857665217394</v>
      </c>
      <c r="O25" s="11">
        <v>0.36378413869880871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ht="29.25" customHeight="1" x14ac:dyDescent="0.3">
      <c r="A26" s="53" t="s">
        <v>34</v>
      </c>
      <c r="B26" s="53"/>
      <c r="C26" s="50" t="s">
        <v>25</v>
      </c>
      <c r="D26" s="50"/>
      <c r="E26" s="50"/>
      <c r="F26" s="50" t="s">
        <v>26</v>
      </c>
      <c r="G26" s="50"/>
      <c r="H26" s="50"/>
      <c r="I26" s="50" t="s">
        <v>27</v>
      </c>
      <c r="J26" s="50"/>
      <c r="K26" s="50"/>
      <c r="L26" s="50" t="s">
        <v>28</v>
      </c>
      <c r="M26" s="50"/>
      <c r="N26" s="50"/>
      <c r="O26" s="51" t="s">
        <v>29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x14ac:dyDescent="0.3">
      <c r="A27" s="13" t="s">
        <v>15</v>
      </c>
      <c r="B27" s="13" t="s">
        <v>16</v>
      </c>
      <c r="C27" s="14" t="s">
        <v>0</v>
      </c>
      <c r="D27" s="14" t="s">
        <v>1</v>
      </c>
      <c r="E27" s="14" t="s">
        <v>30</v>
      </c>
      <c r="F27" s="14" t="s">
        <v>0</v>
      </c>
      <c r="G27" s="14" t="s">
        <v>1</v>
      </c>
      <c r="H27" s="14" t="s">
        <v>30</v>
      </c>
      <c r="I27" s="14" t="s">
        <v>0</v>
      </c>
      <c r="J27" s="14" t="s">
        <v>1</v>
      </c>
      <c r="K27" s="14" t="s">
        <v>30</v>
      </c>
      <c r="L27" s="14" t="s">
        <v>0</v>
      </c>
      <c r="M27" s="14" t="s">
        <v>1</v>
      </c>
      <c r="N27" s="14" t="s">
        <v>30</v>
      </c>
      <c r="O27" s="51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x14ac:dyDescent="0.3">
      <c r="A28" s="13" t="s">
        <v>151</v>
      </c>
      <c r="B28" s="13" t="s">
        <v>23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5">
        <v>0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x14ac:dyDescent="0.3">
      <c r="A29" s="13" t="s">
        <v>152</v>
      </c>
      <c r="B29" s="13" t="s">
        <v>23</v>
      </c>
      <c r="C29" s="11">
        <v>0.28534120367111016</v>
      </c>
      <c r="D29" s="11">
        <v>11.367749857142858</v>
      </c>
      <c r="E29" s="11">
        <v>0.28937935163708289</v>
      </c>
      <c r="F29" s="11">
        <v>0.23133293876567021</v>
      </c>
      <c r="G29" s="11">
        <v>0</v>
      </c>
      <c r="H29" s="11">
        <v>0.23044405139289145</v>
      </c>
      <c r="I29" s="11">
        <v>1.4361526186736475</v>
      </c>
      <c r="J29" s="11">
        <v>24.293188021276595</v>
      </c>
      <c r="K29" s="11">
        <v>2.0444655654020387</v>
      </c>
      <c r="L29" s="11">
        <v>249.34671750000001</v>
      </c>
      <c r="M29" s="11">
        <v>127.73706526315789</v>
      </c>
      <c r="N29" s="11">
        <v>148.88656999999998</v>
      </c>
      <c r="O29" s="15">
        <v>0.67146227971265293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x14ac:dyDescent="0.3">
      <c r="A30" s="13" t="s">
        <v>152</v>
      </c>
      <c r="B30" s="13" t="s">
        <v>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5">
        <v>0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x14ac:dyDescent="0.3">
      <c r="A31" s="13" t="s">
        <v>153</v>
      </c>
      <c r="B31" s="13" t="s">
        <v>23</v>
      </c>
      <c r="C31" s="11">
        <v>1.9632739012705687E-2</v>
      </c>
      <c r="D31" s="11">
        <v>0</v>
      </c>
      <c r="E31" s="11">
        <v>1.96255853417313E-2</v>
      </c>
      <c r="F31" s="11">
        <v>4.4216673095467699E-3</v>
      </c>
      <c r="G31" s="11">
        <v>0</v>
      </c>
      <c r="H31" s="11">
        <v>4.4046772334293948E-3</v>
      </c>
      <c r="I31" s="11">
        <v>0.31979604284467716</v>
      </c>
      <c r="J31" s="11">
        <v>0</v>
      </c>
      <c r="K31" s="11">
        <v>0.31128504963193659</v>
      </c>
      <c r="L31" s="11">
        <v>45.228187499999997</v>
      </c>
      <c r="M31" s="11">
        <v>0</v>
      </c>
      <c r="N31" s="11">
        <v>7.8657717391304347</v>
      </c>
      <c r="O31" s="15">
        <v>6.7070557119285251E-2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x14ac:dyDescent="0.3">
      <c r="A32" s="13" t="s">
        <v>153</v>
      </c>
      <c r="B32" s="13" t="s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5">
        <v>0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x14ac:dyDescent="0.3">
      <c r="A33" s="53" t="s">
        <v>29</v>
      </c>
      <c r="B33" s="53"/>
      <c r="C33" s="11">
        <v>0.30497394268381584</v>
      </c>
      <c r="D33" s="11">
        <v>11.367749857142858</v>
      </c>
      <c r="E33" s="11">
        <v>0.3090049369788142</v>
      </c>
      <c r="F33" s="11">
        <v>0.23575460607521698</v>
      </c>
      <c r="G33" s="11">
        <v>0</v>
      </c>
      <c r="H33" s="11">
        <v>0.23484872862632084</v>
      </c>
      <c r="I33" s="11">
        <v>1.7559486615183246</v>
      </c>
      <c r="J33" s="11">
        <v>24.293188021276595</v>
      </c>
      <c r="K33" s="11">
        <v>2.3557506150339753</v>
      </c>
      <c r="L33" s="11">
        <v>294.574905</v>
      </c>
      <c r="M33" s="11">
        <v>127.73706526315789</v>
      </c>
      <c r="N33" s="11">
        <v>156.7523417391304</v>
      </c>
      <c r="O33" s="11">
        <v>0.73853283683193816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x14ac:dyDescent="0.3">
      <c r="C34" s="10"/>
      <c r="D34" s="10"/>
      <c r="E34" s="10"/>
      <c r="F34" s="10"/>
      <c r="G34" s="10"/>
      <c r="H34" s="10"/>
      <c r="I34" s="10"/>
      <c r="J34" s="10"/>
      <c r="K34" s="10"/>
      <c r="L34" s="10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x14ac:dyDescent="0.3">
      <c r="B35" s="51" t="s">
        <v>35</v>
      </c>
      <c r="C35" s="54" t="s">
        <v>25</v>
      </c>
      <c r="D35" s="54"/>
      <c r="E35" s="54"/>
      <c r="F35" s="54" t="s">
        <v>26</v>
      </c>
      <c r="G35" s="54"/>
      <c r="H35" s="54"/>
      <c r="I35" s="54" t="s">
        <v>27</v>
      </c>
      <c r="J35" s="54"/>
      <c r="K35" s="54"/>
      <c r="L35" s="54" t="s">
        <v>94</v>
      </c>
      <c r="M35" s="54"/>
      <c r="N35" s="54"/>
      <c r="O35" s="51" t="s">
        <v>29</v>
      </c>
      <c r="T35"/>
      <c r="U35"/>
      <c r="V35"/>
      <c r="W35"/>
      <c r="X35"/>
      <c r="Y35"/>
      <c r="Z35"/>
      <c r="AA35"/>
      <c r="AB35"/>
      <c r="AC35"/>
    </row>
    <row r="36" spans="1:29" ht="28.5" customHeight="1" x14ac:dyDescent="0.3">
      <c r="B36" s="51"/>
      <c r="C36" s="48" t="s">
        <v>0</v>
      </c>
      <c r="D36" s="48" t="s">
        <v>1</v>
      </c>
      <c r="E36" s="48" t="s">
        <v>30</v>
      </c>
      <c r="F36" s="48" t="s">
        <v>0</v>
      </c>
      <c r="G36" s="48" t="s">
        <v>1</v>
      </c>
      <c r="H36" s="48" t="s">
        <v>30</v>
      </c>
      <c r="I36" s="48" t="s">
        <v>0</v>
      </c>
      <c r="J36" s="48" t="s">
        <v>1</v>
      </c>
      <c r="K36" s="48" t="s">
        <v>30</v>
      </c>
      <c r="L36" s="48" t="s">
        <v>0</v>
      </c>
      <c r="M36" s="48" t="s">
        <v>1</v>
      </c>
      <c r="N36" s="48" t="s">
        <v>30</v>
      </c>
      <c r="O36" s="51"/>
      <c r="T36"/>
      <c r="U36"/>
      <c r="V36"/>
      <c r="W36"/>
      <c r="X36"/>
      <c r="Y36"/>
      <c r="Z36"/>
      <c r="AA36"/>
      <c r="AB36"/>
      <c r="AC36"/>
    </row>
    <row r="37" spans="1:29" ht="16.2" x14ac:dyDescent="0.3">
      <c r="B37" s="13" t="s">
        <v>31</v>
      </c>
      <c r="C37" s="49">
        <v>19204</v>
      </c>
      <c r="D37" s="49">
        <v>7</v>
      </c>
      <c r="E37" s="49">
        <v>19211</v>
      </c>
      <c r="F37" s="49">
        <v>2074</v>
      </c>
      <c r="G37" s="49">
        <v>8</v>
      </c>
      <c r="H37" s="49">
        <v>2082</v>
      </c>
      <c r="I37" s="49">
        <v>3438</v>
      </c>
      <c r="J37" s="49">
        <v>94</v>
      </c>
      <c r="K37" s="49">
        <v>3532</v>
      </c>
      <c r="L37" s="49">
        <v>4</v>
      </c>
      <c r="M37" s="49">
        <v>19</v>
      </c>
      <c r="N37" s="49">
        <v>23</v>
      </c>
      <c r="O37" s="49">
        <v>24848</v>
      </c>
      <c r="T37"/>
      <c r="U37"/>
      <c r="V37"/>
      <c r="W37"/>
      <c r="X37"/>
      <c r="Y37"/>
      <c r="Z37"/>
      <c r="AA37"/>
      <c r="AB37"/>
      <c r="AC37"/>
    </row>
    <row r="38" spans="1:29" ht="30" x14ac:dyDescent="0.3">
      <c r="B38" s="13" t="s">
        <v>32</v>
      </c>
      <c r="C38" s="49">
        <v>4191.8624787931058</v>
      </c>
      <c r="D38" s="49">
        <v>106.976</v>
      </c>
      <c r="E38" s="49">
        <v>4298.8384787931054</v>
      </c>
      <c r="F38" s="49">
        <v>216.16517726086767</v>
      </c>
      <c r="G38" s="49">
        <v>19.939699999999998</v>
      </c>
      <c r="H38" s="49">
        <v>236.10487726086765</v>
      </c>
      <c r="I38" s="49">
        <v>2465.8742961080534</v>
      </c>
      <c r="J38" s="49">
        <v>801.34441254926526</v>
      </c>
      <c r="K38" s="49">
        <v>3267.2187086573185</v>
      </c>
      <c r="L38" s="49">
        <v>59.309100000000001</v>
      </c>
      <c r="M38" s="49">
        <v>815.16947726775959</v>
      </c>
      <c r="N38" s="49">
        <v>874.47857726775965</v>
      </c>
      <c r="O38" s="49">
        <v>8676.640641979051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ht="27.6" x14ac:dyDescent="0.3">
      <c r="B39" s="13" t="s">
        <v>154</v>
      </c>
      <c r="C39" s="49">
        <v>107058.70819999957</v>
      </c>
      <c r="D39" s="49">
        <v>156.6</v>
      </c>
      <c r="E39" s="49">
        <v>107215.30819999958</v>
      </c>
      <c r="F39" s="49">
        <v>8682.4200000000019</v>
      </c>
      <c r="G39" s="49">
        <v>468</v>
      </c>
      <c r="H39" s="49">
        <v>9150.4200000000019</v>
      </c>
      <c r="I39" s="49">
        <v>21823.428599999981</v>
      </c>
      <c r="J39" s="49">
        <v>10418.4</v>
      </c>
      <c r="K39" s="49">
        <v>32241.828599999979</v>
      </c>
      <c r="L39" s="49">
        <v>135.32599999999999</v>
      </c>
      <c r="M39" s="49">
        <v>4530</v>
      </c>
      <c r="N39" s="49">
        <v>4665.326</v>
      </c>
      <c r="O39" s="49">
        <v>153272.88279999956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x14ac:dyDescent="0.3">
      <c r="C40" s="10"/>
      <c r="D40" s="10"/>
      <c r="E40" s="10"/>
      <c r="F40" s="10"/>
      <c r="G40" s="10"/>
      <c r="H40" s="10"/>
      <c r="I40" s="10"/>
      <c r="J40" s="10"/>
      <c r="K40" s="10"/>
      <c r="L40" s="1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x14ac:dyDescent="0.3">
      <c r="B41" s="16" t="s">
        <v>24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ht="27" customHeight="1" x14ac:dyDescent="0.3">
      <c r="B42" s="52" t="s">
        <v>36</v>
      </c>
      <c r="C42" s="52"/>
      <c r="D42" s="52"/>
      <c r="E42" s="52"/>
      <c r="F42" s="52"/>
      <c r="G42" s="52"/>
      <c r="H42" s="52"/>
      <c r="I42" s="52"/>
      <c r="J42" s="52"/>
      <c r="K42" s="52"/>
      <c r="L42" s="10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29" x14ac:dyDescent="0.3">
      <c r="B43" s="52" t="s">
        <v>37</v>
      </c>
      <c r="C43" s="52"/>
      <c r="D43" s="52"/>
      <c r="E43" s="52"/>
      <c r="F43" s="52"/>
      <c r="G43" s="52"/>
      <c r="H43" s="52"/>
      <c r="I43" s="52"/>
      <c r="J43" s="52"/>
      <c r="K43" s="52"/>
      <c r="L43" s="10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 x14ac:dyDescent="0.3">
      <c r="B44" s="52" t="s">
        <v>38</v>
      </c>
      <c r="C44" s="52"/>
      <c r="D44" s="52"/>
      <c r="E44" s="52"/>
      <c r="F44" s="52"/>
      <c r="G44" s="52"/>
      <c r="H44" s="52"/>
      <c r="I44" s="52"/>
      <c r="J44" s="52"/>
      <c r="K44" s="52"/>
      <c r="L44" s="10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 x14ac:dyDescent="0.3">
      <c r="B45" s="17" t="s">
        <v>39</v>
      </c>
      <c r="C45" s="18"/>
      <c r="D45" s="18"/>
      <c r="E45" s="18"/>
      <c r="F45" s="18"/>
      <c r="G45" s="18"/>
      <c r="H45" s="18"/>
      <c r="I45" s="18"/>
      <c r="J45" s="18"/>
      <c r="K45" s="18"/>
      <c r="L45" s="10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 x14ac:dyDescent="0.3">
      <c r="E46" s="10"/>
      <c r="F46" s="10"/>
      <c r="G46" s="10"/>
      <c r="H46" s="10"/>
      <c r="I46" s="10"/>
      <c r="J46" s="10"/>
      <c r="K46" s="10"/>
      <c r="L46" s="10"/>
      <c r="R46"/>
      <c r="S46"/>
      <c r="T46"/>
      <c r="U46"/>
      <c r="V46"/>
      <c r="W46"/>
      <c r="X46"/>
      <c r="Y46"/>
      <c r="Z46"/>
      <c r="AA46"/>
      <c r="AB46"/>
      <c r="AC46"/>
    </row>
  </sheetData>
  <mergeCells count="34">
    <mergeCell ref="B6:C6"/>
    <mergeCell ref="A1:C1"/>
    <mergeCell ref="B2:C2"/>
    <mergeCell ref="B3:C3"/>
    <mergeCell ref="B4:C4"/>
    <mergeCell ref="B5:C5"/>
    <mergeCell ref="B7:C7"/>
    <mergeCell ref="B8:C8"/>
    <mergeCell ref="B9:C9"/>
    <mergeCell ref="B10:C10"/>
    <mergeCell ref="B11:C11"/>
    <mergeCell ref="F13:H13"/>
    <mergeCell ref="I13:K13"/>
    <mergeCell ref="L13:N13"/>
    <mergeCell ref="O13:O14"/>
    <mergeCell ref="A25:B25"/>
    <mergeCell ref="A13:B13"/>
    <mergeCell ref="C13:E13"/>
    <mergeCell ref="L35:N35"/>
    <mergeCell ref="B42:K42"/>
    <mergeCell ref="B43:K43"/>
    <mergeCell ref="B44:K44"/>
    <mergeCell ref="O26:O27"/>
    <mergeCell ref="A33:B33"/>
    <mergeCell ref="B35:B36"/>
    <mergeCell ref="A26:B26"/>
    <mergeCell ref="C26:E26"/>
    <mergeCell ref="F26:H26"/>
    <mergeCell ref="I26:K26"/>
    <mergeCell ref="L26:N26"/>
    <mergeCell ref="C35:E35"/>
    <mergeCell ref="F35:H35"/>
    <mergeCell ref="I35:K35"/>
    <mergeCell ref="O35:O36"/>
  </mergeCells>
  <dataValidations count="1">
    <dataValidation type="textLength" allowBlank="1" showInputMessage="1" showErrorMessage="1" sqref="B6" xr:uid="{2097DD70-148E-4460-8775-FCCD359E702D}">
      <formula1>10</formula1>
      <formula2>10</formula2>
    </dataValidation>
  </dataValidations>
  <pageMargins left="0.7" right="0.7" top="0.75" bottom="0.75" header="0.3" footer="0.3"/>
  <pageSetup orientation="portrait" r:id="rId1"/>
  <headerFooter>
    <oddFooter xml:space="preserve">&amp;C 
&amp;"calibri,Bold"&amp;9&amp;KFFA500Hizmete Özel | Restricted&amp;R_x000D_&amp;1#&amp;"Calibri"&amp;10&amp;K000000 Tasnif Dışı 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02AA0-0C73-4A60-B4C0-59803F019DE9}">
  <dimension ref="A1:AC46"/>
  <sheetViews>
    <sheetView topLeftCell="F12" zoomScale="80" zoomScaleNormal="80" workbookViewId="0">
      <selection activeCell="Q21" sqref="Q21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12" width="17.6640625" customWidth="1"/>
    <col min="13" max="15" width="17.6640625" style="10" customWidth="1"/>
    <col min="16" max="16" width="22" style="10" customWidth="1"/>
    <col min="17" max="29" width="15.44140625" style="10" customWidth="1"/>
  </cols>
  <sheetData>
    <row r="1" spans="1:29" x14ac:dyDescent="0.3">
      <c r="A1" s="61" t="s">
        <v>4</v>
      </c>
      <c r="B1" s="62"/>
      <c r="C1" s="62"/>
      <c r="D1" s="1"/>
      <c r="E1" s="1"/>
      <c r="F1" s="1"/>
    </row>
    <row r="2" spans="1:29" x14ac:dyDescent="0.3">
      <c r="A2" s="2" t="s">
        <v>5</v>
      </c>
      <c r="B2" s="63" t="s">
        <v>6</v>
      </c>
      <c r="C2" s="63"/>
      <c r="D2" s="3"/>
      <c r="E2" s="3"/>
      <c r="F2" s="3"/>
    </row>
    <row r="3" spans="1:29" x14ac:dyDescent="0.3">
      <c r="A3" s="2" t="s">
        <v>7</v>
      </c>
      <c r="B3" s="64" t="s">
        <v>40</v>
      </c>
      <c r="C3" s="64"/>
      <c r="D3" s="4"/>
      <c r="E3" s="4"/>
      <c r="F3" s="4"/>
    </row>
    <row r="4" spans="1:29" x14ac:dyDescent="0.3">
      <c r="A4" s="2" t="s">
        <v>8</v>
      </c>
      <c r="B4" s="63">
        <v>4</v>
      </c>
      <c r="C4" s="63"/>
      <c r="D4" s="3"/>
      <c r="E4" s="3"/>
      <c r="F4" s="3"/>
    </row>
    <row r="5" spans="1:29" x14ac:dyDescent="0.3">
      <c r="A5" s="2" t="s">
        <v>9</v>
      </c>
      <c r="B5" s="55"/>
      <c r="C5" s="56"/>
      <c r="D5" s="3"/>
      <c r="E5" s="3"/>
      <c r="F5" s="3"/>
    </row>
    <row r="6" spans="1:29" ht="15" customHeight="1" x14ac:dyDescent="0.3">
      <c r="A6" s="2" t="s">
        <v>10</v>
      </c>
      <c r="B6" s="55"/>
      <c r="C6" s="56"/>
      <c r="D6" s="3"/>
      <c r="E6" s="5"/>
      <c r="F6" s="12"/>
      <c r="G6" s="12"/>
      <c r="H6" s="12"/>
      <c r="I6" s="12"/>
    </row>
    <row r="7" spans="1:29" ht="15" customHeight="1" x14ac:dyDescent="0.3">
      <c r="A7" s="6" t="s">
        <v>11</v>
      </c>
      <c r="B7" s="57"/>
      <c r="C7" s="58"/>
      <c r="D7" s="3"/>
      <c r="E7" s="5"/>
      <c r="F7" s="12"/>
      <c r="G7" s="12"/>
      <c r="H7" s="12"/>
      <c r="I7" s="12"/>
    </row>
    <row r="8" spans="1:29" x14ac:dyDescent="0.3">
      <c r="A8" s="2" t="s">
        <v>12</v>
      </c>
      <c r="B8" s="59"/>
      <c r="C8" s="59"/>
      <c r="D8" s="5"/>
      <c r="E8" s="5"/>
      <c r="F8" s="7"/>
      <c r="G8" s="7"/>
      <c r="H8" s="7"/>
      <c r="I8" s="7"/>
    </row>
    <row r="9" spans="1:29" x14ac:dyDescent="0.3">
      <c r="A9" s="2" t="s">
        <v>13</v>
      </c>
      <c r="B9" s="60"/>
      <c r="C9" s="60"/>
      <c r="D9" s="5"/>
      <c r="E9" s="5"/>
      <c r="F9" s="7"/>
      <c r="G9" s="7"/>
      <c r="H9" s="7"/>
      <c r="I9" s="7"/>
    </row>
    <row r="10" spans="1:29" x14ac:dyDescent="0.3">
      <c r="A10" s="2" t="s">
        <v>14</v>
      </c>
      <c r="B10" s="59" t="s">
        <v>43</v>
      </c>
      <c r="C10" s="59"/>
      <c r="D10" s="5"/>
      <c r="F10" s="8"/>
      <c r="G10" s="8"/>
      <c r="H10" s="8"/>
      <c r="I10" s="8"/>
    </row>
    <row r="11" spans="1:29" x14ac:dyDescent="0.3">
      <c r="A11" s="2" t="s">
        <v>22</v>
      </c>
      <c r="B11" s="59" t="s">
        <v>90</v>
      </c>
      <c r="C11" s="59"/>
      <c r="D11" s="5"/>
      <c r="E11" s="5"/>
      <c r="F11" s="5"/>
    </row>
    <row r="12" spans="1:29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R12"/>
      <c r="S12"/>
      <c r="T12"/>
      <c r="U12"/>
      <c r="V12"/>
      <c r="W12"/>
      <c r="X12"/>
      <c r="Y12"/>
      <c r="Z12"/>
      <c r="AA12"/>
      <c r="AB12"/>
      <c r="AC12"/>
    </row>
    <row r="13" spans="1:29" x14ac:dyDescent="0.3">
      <c r="A13" s="53" t="s">
        <v>33</v>
      </c>
      <c r="B13" s="53"/>
      <c r="C13" s="50" t="s">
        <v>25</v>
      </c>
      <c r="D13" s="50"/>
      <c r="E13" s="50"/>
      <c r="F13" s="50" t="s">
        <v>26</v>
      </c>
      <c r="G13" s="50"/>
      <c r="H13" s="50"/>
      <c r="I13" s="50" t="s">
        <v>27</v>
      </c>
      <c r="J13" s="50"/>
      <c r="K13" s="50"/>
      <c r="L13" s="50" t="s">
        <v>28</v>
      </c>
      <c r="M13" s="50"/>
      <c r="N13" s="50"/>
      <c r="O13" s="51" t="s">
        <v>29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x14ac:dyDescent="0.3">
      <c r="A14" s="13" t="s">
        <v>15</v>
      </c>
      <c r="B14" s="13" t="s">
        <v>16</v>
      </c>
      <c r="C14" s="14" t="s">
        <v>17</v>
      </c>
      <c r="D14" s="14" t="s">
        <v>1</v>
      </c>
      <c r="E14" s="14" t="s">
        <v>30</v>
      </c>
      <c r="F14" s="14" t="s">
        <v>17</v>
      </c>
      <c r="G14" s="14" t="s">
        <v>1</v>
      </c>
      <c r="H14" s="14" t="s">
        <v>30</v>
      </c>
      <c r="I14" s="14" t="s">
        <v>17</v>
      </c>
      <c r="J14" s="14" t="s">
        <v>1</v>
      </c>
      <c r="K14" s="14" t="s">
        <v>30</v>
      </c>
      <c r="L14" s="14" t="s">
        <v>17</v>
      </c>
      <c r="M14" s="14" t="s">
        <v>1</v>
      </c>
      <c r="N14" s="14" t="s">
        <v>30</v>
      </c>
      <c r="O14" s="51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x14ac:dyDescent="0.3">
      <c r="A15" s="13" t="s">
        <v>151</v>
      </c>
      <c r="B15" s="13" t="s">
        <v>23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5">
        <v>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x14ac:dyDescent="0.3">
      <c r="A16" s="13" t="s">
        <v>151</v>
      </c>
      <c r="B16" s="13" t="s">
        <v>150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5">
        <v>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x14ac:dyDescent="0.3">
      <c r="A17" s="13" t="s">
        <v>152</v>
      </c>
      <c r="B17" s="13" t="s">
        <v>23</v>
      </c>
      <c r="C17" s="11">
        <v>0.26925732757375243</v>
      </c>
      <c r="D17" s="11">
        <v>33.695454111400004</v>
      </c>
      <c r="E17" s="11">
        <v>0.30471150320360635</v>
      </c>
      <c r="F17" s="11">
        <v>0.34375213833353024</v>
      </c>
      <c r="G17" s="11">
        <v>14.922015663109999</v>
      </c>
      <c r="H17" s="11">
        <v>0.45063090317793247</v>
      </c>
      <c r="I17" s="11">
        <v>0.54601252135445066</v>
      </c>
      <c r="J17" s="11">
        <v>10.682944769478262</v>
      </c>
      <c r="K17" s="11">
        <v>0.86408815806229189</v>
      </c>
      <c r="L17" s="11">
        <v>116.36120543499997</v>
      </c>
      <c r="M17" s="11">
        <v>186.82474102175684</v>
      </c>
      <c r="N17" s="11">
        <v>183.21122637628213</v>
      </c>
      <c r="O17" s="15">
        <v>0.86111414370449413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x14ac:dyDescent="0.3">
      <c r="A18" s="13" t="s">
        <v>152</v>
      </c>
      <c r="B18" s="13" t="s">
        <v>2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5">
        <v>0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x14ac:dyDescent="0.3">
      <c r="A19" s="13" t="s">
        <v>152</v>
      </c>
      <c r="B19" s="13" t="s">
        <v>150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5">
        <v>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x14ac:dyDescent="0.3">
      <c r="A20" s="13" t="s">
        <v>152</v>
      </c>
      <c r="B20" s="13" t="s">
        <v>3</v>
      </c>
      <c r="C20" s="11">
        <v>8.4011182841367583E-3</v>
      </c>
      <c r="D20" s="11">
        <v>1.2459830863199999</v>
      </c>
      <c r="E20" s="11">
        <v>9.7137847754773018E-3</v>
      </c>
      <c r="F20" s="11">
        <v>7.8668408419497772E-3</v>
      </c>
      <c r="G20" s="11">
        <v>0.20839125999999997</v>
      </c>
      <c r="H20" s="11">
        <v>9.3369612170087959E-3</v>
      </c>
      <c r="I20" s="11">
        <v>1.569451276056338E-2</v>
      </c>
      <c r="J20" s="11">
        <v>1.6286671993713044</v>
      </c>
      <c r="K20" s="11">
        <v>6.6306206883410643E-2</v>
      </c>
      <c r="L20" s="11">
        <v>0.1655396375</v>
      </c>
      <c r="M20" s="11">
        <v>48.2347527027027</v>
      </c>
      <c r="N20" s="11">
        <v>45.769664853205128</v>
      </c>
      <c r="O20" s="15">
        <v>0.13539733178441796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x14ac:dyDescent="0.3">
      <c r="A21" s="13" t="s">
        <v>153</v>
      </c>
      <c r="B21" s="13" t="s">
        <v>23</v>
      </c>
      <c r="C21" s="11">
        <v>1.9749742961929911E-2</v>
      </c>
      <c r="D21" s="11">
        <v>0</v>
      </c>
      <c r="E21" s="11">
        <v>1.9728794995275339E-2</v>
      </c>
      <c r="F21" s="11">
        <v>0.10054284647045789</v>
      </c>
      <c r="G21" s="11">
        <v>0</v>
      </c>
      <c r="H21" s="11">
        <v>9.9805728827712603E-2</v>
      </c>
      <c r="I21" s="11">
        <v>0.1001928438389859</v>
      </c>
      <c r="J21" s="11">
        <v>0</v>
      </c>
      <c r="K21" s="11">
        <v>9.7049002899972703E-2</v>
      </c>
      <c r="L21" s="11">
        <v>0</v>
      </c>
      <c r="M21" s="11">
        <v>0</v>
      </c>
      <c r="N21" s="11">
        <v>0</v>
      </c>
      <c r="O21" s="15">
        <v>3.6382354845346014E-2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x14ac:dyDescent="0.3">
      <c r="A22" s="13" t="s">
        <v>153</v>
      </c>
      <c r="B22" s="13" t="s">
        <v>2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5">
        <v>0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x14ac:dyDescent="0.3">
      <c r="A23" s="13" t="s">
        <v>153</v>
      </c>
      <c r="B23" s="13" t="s">
        <v>150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5">
        <v>0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x14ac:dyDescent="0.3">
      <c r="A24" s="13" t="s">
        <v>153</v>
      </c>
      <c r="B24" s="13" t="s">
        <v>3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5">
        <v>0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x14ac:dyDescent="0.3">
      <c r="A25" s="53" t="s">
        <v>29</v>
      </c>
      <c r="B25" s="53"/>
      <c r="C25" s="11">
        <v>0.29740818881981912</v>
      </c>
      <c r="D25" s="11">
        <v>34.941437197720006</v>
      </c>
      <c r="E25" s="11">
        <v>0.334154082974359</v>
      </c>
      <c r="F25" s="11">
        <v>0.45216182564593788</v>
      </c>
      <c r="G25" s="11">
        <v>15.130406923109998</v>
      </c>
      <c r="H25" s="11">
        <v>0.55977359322265385</v>
      </c>
      <c r="I25" s="11">
        <v>0.66189987795399985</v>
      </c>
      <c r="J25" s="11">
        <v>12.311611968849565</v>
      </c>
      <c r="K25" s="11">
        <v>1.0274433678456751</v>
      </c>
      <c r="L25" s="11">
        <v>116.52674507249998</v>
      </c>
      <c r="M25" s="11">
        <v>235.05949372445954</v>
      </c>
      <c r="N25" s="11">
        <v>228.98089122948727</v>
      </c>
      <c r="O25" s="11">
        <v>1.0328938303342581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ht="29.25" customHeight="1" x14ac:dyDescent="0.3">
      <c r="A26" s="53" t="s">
        <v>34</v>
      </c>
      <c r="B26" s="53"/>
      <c r="C26" s="50" t="s">
        <v>25</v>
      </c>
      <c r="D26" s="50"/>
      <c r="E26" s="50"/>
      <c r="F26" s="50" t="s">
        <v>26</v>
      </c>
      <c r="G26" s="50"/>
      <c r="H26" s="50"/>
      <c r="I26" s="50" t="s">
        <v>27</v>
      </c>
      <c r="J26" s="50"/>
      <c r="K26" s="50"/>
      <c r="L26" s="50" t="s">
        <v>28</v>
      </c>
      <c r="M26" s="50"/>
      <c r="N26" s="50"/>
      <c r="O26" s="51" t="s">
        <v>29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x14ac:dyDescent="0.3">
      <c r="A27" s="13" t="s">
        <v>15</v>
      </c>
      <c r="B27" s="13" t="s">
        <v>16</v>
      </c>
      <c r="C27" s="14" t="s">
        <v>0</v>
      </c>
      <c r="D27" s="14" t="s">
        <v>1</v>
      </c>
      <c r="E27" s="14" t="s">
        <v>30</v>
      </c>
      <c r="F27" s="14" t="s">
        <v>0</v>
      </c>
      <c r="G27" s="14" t="s">
        <v>1</v>
      </c>
      <c r="H27" s="14" t="s">
        <v>30</v>
      </c>
      <c r="I27" s="14" t="s">
        <v>0</v>
      </c>
      <c r="J27" s="14" t="s">
        <v>1</v>
      </c>
      <c r="K27" s="14" t="s">
        <v>30</v>
      </c>
      <c r="L27" s="14" t="s">
        <v>0</v>
      </c>
      <c r="M27" s="14" t="s">
        <v>1</v>
      </c>
      <c r="N27" s="14" t="s">
        <v>30</v>
      </c>
      <c r="O27" s="51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x14ac:dyDescent="0.3">
      <c r="A28" s="13" t="s">
        <v>151</v>
      </c>
      <c r="B28" s="13" t="s">
        <v>23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5">
        <v>0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x14ac:dyDescent="0.3">
      <c r="A29" s="13" t="s">
        <v>152</v>
      </c>
      <c r="B29" s="13" t="s">
        <v>23</v>
      </c>
      <c r="C29" s="11">
        <v>7.6308585984285415E-2</v>
      </c>
      <c r="D29" s="11">
        <v>8.7934647999999989</v>
      </c>
      <c r="E29" s="11">
        <v>8.5554615061518888E-2</v>
      </c>
      <c r="F29" s="11">
        <v>0.15698478126292467</v>
      </c>
      <c r="G29" s="11">
        <v>5.8043934500000001</v>
      </c>
      <c r="H29" s="11">
        <v>0.19838807062316716</v>
      </c>
      <c r="I29" s="11">
        <v>0.10284419661971832</v>
      </c>
      <c r="J29" s="11">
        <v>1.8159764869565216</v>
      </c>
      <c r="K29" s="11">
        <v>0.1565986886766712</v>
      </c>
      <c r="L29" s="11">
        <v>70.139267500000003</v>
      </c>
      <c r="M29" s="11">
        <v>94.843391891891898</v>
      </c>
      <c r="N29" s="11">
        <v>93.576513717948714</v>
      </c>
      <c r="O29" s="15">
        <v>0.34721304875536768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x14ac:dyDescent="0.3">
      <c r="A30" s="13" t="s">
        <v>152</v>
      </c>
      <c r="B30" s="13" t="s">
        <v>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5">
        <v>0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x14ac:dyDescent="0.3">
      <c r="A31" s="13" t="s">
        <v>153</v>
      </c>
      <c r="B31" s="13" t="s">
        <v>23</v>
      </c>
      <c r="C31" s="11">
        <v>4.5609238649394777E-2</v>
      </c>
      <c r="D31" s="11">
        <v>0</v>
      </c>
      <c r="E31" s="11">
        <v>4.5560862282562578E-2</v>
      </c>
      <c r="F31" s="11">
        <v>2.164851707348597E-2</v>
      </c>
      <c r="G31" s="11">
        <v>0</v>
      </c>
      <c r="H31" s="11">
        <v>2.148980360520528E-2</v>
      </c>
      <c r="I31" s="11">
        <v>8.8505038309859146E-2</v>
      </c>
      <c r="J31" s="11">
        <v>0</v>
      </c>
      <c r="K31" s="11">
        <v>8.5727936152796724E-2</v>
      </c>
      <c r="L31" s="11">
        <v>0</v>
      </c>
      <c r="M31" s="11">
        <v>0</v>
      </c>
      <c r="N31" s="11">
        <v>0</v>
      </c>
      <c r="O31" s="15">
        <v>4.8157071809693419E-2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x14ac:dyDescent="0.3">
      <c r="A32" s="13" t="s">
        <v>153</v>
      </c>
      <c r="B32" s="13" t="s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5">
        <v>0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x14ac:dyDescent="0.3">
      <c r="A33" s="53" t="s">
        <v>29</v>
      </c>
      <c r="B33" s="53"/>
      <c r="C33" s="11">
        <v>0.1219178246336802</v>
      </c>
      <c r="D33" s="11">
        <v>8.7934647999999989</v>
      </c>
      <c r="E33" s="11">
        <v>0.13111547734408147</v>
      </c>
      <c r="F33" s="11">
        <v>0.17863329833641065</v>
      </c>
      <c r="G33" s="11">
        <v>5.8043934500000001</v>
      </c>
      <c r="H33" s="11">
        <v>0.21987787422837243</v>
      </c>
      <c r="I33" s="11">
        <v>0.19134923492957745</v>
      </c>
      <c r="J33" s="11">
        <v>1.8159764869565216</v>
      </c>
      <c r="K33" s="11">
        <v>0.24232662482946793</v>
      </c>
      <c r="L33" s="11">
        <v>70.139267500000003</v>
      </c>
      <c r="M33" s="11">
        <v>94.843391891891898</v>
      </c>
      <c r="N33" s="11">
        <v>93.576513717948714</v>
      </c>
      <c r="O33" s="11">
        <v>0.3953701205650611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x14ac:dyDescent="0.3">
      <c r="C34" s="10"/>
      <c r="D34" s="10"/>
      <c r="E34" s="10"/>
      <c r="F34" s="10"/>
      <c r="G34" s="10"/>
      <c r="H34" s="10"/>
      <c r="I34" s="10"/>
      <c r="J34" s="10"/>
      <c r="K34" s="10"/>
      <c r="L34" s="10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x14ac:dyDescent="0.3">
      <c r="B35" s="51" t="s">
        <v>35</v>
      </c>
      <c r="C35" s="54" t="s">
        <v>25</v>
      </c>
      <c r="D35" s="54"/>
      <c r="E35" s="54"/>
      <c r="F35" s="54" t="s">
        <v>26</v>
      </c>
      <c r="G35" s="54"/>
      <c r="H35" s="54"/>
      <c r="I35" s="54" t="s">
        <v>27</v>
      </c>
      <c r="J35" s="54"/>
      <c r="K35" s="54"/>
      <c r="L35" s="54" t="s">
        <v>94</v>
      </c>
      <c r="M35" s="54"/>
      <c r="N35" s="54"/>
      <c r="O35" s="51" t="s">
        <v>29</v>
      </c>
      <c r="T35"/>
      <c r="U35"/>
      <c r="V35"/>
      <c r="W35"/>
      <c r="X35"/>
      <c r="Y35"/>
      <c r="Z35"/>
      <c r="AA35"/>
      <c r="AB35"/>
      <c r="AC35"/>
    </row>
    <row r="36" spans="1:29" ht="28.5" customHeight="1" x14ac:dyDescent="0.3">
      <c r="B36" s="51"/>
      <c r="C36" s="48" t="s">
        <v>0</v>
      </c>
      <c r="D36" s="48" t="s">
        <v>1</v>
      </c>
      <c r="E36" s="48" t="s">
        <v>30</v>
      </c>
      <c r="F36" s="48" t="s">
        <v>0</v>
      </c>
      <c r="G36" s="48" t="s">
        <v>1</v>
      </c>
      <c r="H36" s="48" t="s">
        <v>30</v>
      </c>
      <c r="I36" s="48" t="s">
        <v>0</v>
      </c>
      <c r="J36" s="48" t="s">
        <v>1</v>
      </c>
      <c r="K36" s="48" t="s">
        <v>30</v>
      </c>
      <c r="L36" s="48" t="s">
        <v>0</v>
      </c>
      <c r="M36" s="48" t="s">
        <v>1</v>
      </c>
      <c r="N36" s="48" t="s">
        <v>30</v>
      </c>
      <c r="O36" s="51"/>
      <c r="T36"/>
      <c r="U36"/>
      <c r="V36"/>
      <c r="W36"/>
      <c r="X36"/>
      <c r="Y36"/>
      <c r="Z36"/>
      <c r="AA36"/>
      <c r="AB36"/>
      <c r="AC36"/>
    </row>
    <row r="37" spans="1:29" ht="16.2" x14ac:dyDescent="0.3">
      <c r="B37" s="13" t="s">
        <v>31</v>
      </c>
      <c r="C37" s="49">
        <v>23545</v>
      </c>
      <c r="D37" s="49">
        <v>25</v>
      </c>
      <c r="E37" s="49">
        <v>23570</v>
      </c>
      <c r="F37" s="49">
        <v>2708</v>
      </c>
      <c r="G37" s="49">
        <v>20</v>
      </c>
      <c r="H37" s="49">
        <v>2728</v>
      </c>
      <c r="I37" s="49">
        <v>3550</v>
      </c>
      <c r="J37" s="49">
        <v>115</v>
      </c>
      <c r="K37" s="49">
        <v>3665</v>
      </c>
      <c r="L37" s="49">
        <v>4</v>
      </c>
      <c r="M37" s="49">
        <v>74</v>
      </c>
      <c r="N37" s="49">
        <v>78</v>
      </c>
      <c r="O37" s="49">
        <v>30041</v>
      </c>
      <c r="T37"/>
      <c r="U37"/>
      <c r="V37"/>
      <c r="W37"/>
      <c r="X37"/>
      <c r="Y37"/>
      <c r="Z37"/>
      <c r="AA37"/>
      <c r="AB37"/>
      <c r="AC37"/>
    </row>
    <row r="38" spans="1:29" ht="30" x14ac:dyDescent="0.3">
      <c r="B38" s="13" t="s">
        <v>32</v>
      </c>
      <c r="C38" s="49">
        <v>4201.8020882906385</v>
      </c>
      <c r="D38" s="49">
        <v>461.5394</v>
      </c>
      <c r="E38" s="49">
        <v>4663.3414882906382</v>
      </c>
      <c r="F38" s="49">
        <v>474.50381891863844</v>
      </c>
      <c r="G38" s="49">
        <v>86.239199999999997</v>
      </c>
      <c r="H38" s="49">
        <v>560.74301891863843</v>
      </c>
      <c r="I38" s="49">
        <v>1765.6759705332859</v>
      </c>
      <c r="J38" s="49">
        <v>1898.0105943647504</v>
      </c>
      <c r="K38" s="49">
        <v>3663.6865648980365</v>
      </c>
      <c r="L38" s="49">
        <v>3.3208000000000002</v>
      </c>
      <c r="M38" s="49">
        <v>6638.5070818882059</v>
      </c>
      <c r="N38" s="49">
        <v>6641.8278818882063</v>
      </c>
      <c r="O38" s="49">
        <v>15529.598953995519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ht="27.6" x14ac:dyDescent="0.3">
      <c r="B39" s="13" t="s">
        <v>154</v>
      </c>
      <c r="C39" s="49">
        <v>108265.35899999985</v>
      </c>
      <c r="D39" s="49">
        <v>2268.6</v>
      </c>
      <c r="E39" s="49">
        <v>110533.95899999986</v>
      </c>
      <c r="F39" s="49">
        <v>11566.126</v>
      </c>
      <c r="G39" s="49">
        <v>1833.4</v>
      </c>
      <c r="H39" s="49">
        <v>13399.526</v>
      </c>
      <c r="I39" s="49">
        <v>19293.149000000005</v>
      </c>
      <c r="J39" s="49">
        <v>52537</v>
      </c>
      <c r="K39" s="49">
        <v>71830.149000000005</v>
      </c>
      <c r="L39" s="49">
        <v>10</v>
      </c>
      <c r="M39" s="49">
        <v>53624.406999999999</v>
      </c>
      <c r="N39" s="49">
        <v>53634.406999999999</v>
      </c>
      <c r="O39" s="49">
        <v>249398.04099999985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x14ac:dyDescent="0.3">
      <c r="C40" s="10"/>
      <c r="D40" s="10"/>
      <c r="E40" s="10"/>
      <c r="F40" s="10"/>
      <c r="G40" s="10"/>
      <c r="H40" s="10"/>
      <c r="I40" s="10"/>
      <c r="J40" s="10"/>
      <c r="K40" s="10"/>
      <c r="L40" s="1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x14ac:dyDescent="0.3">
      <c r="B41" s="16" t="s">
        <v>24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ht="27" customHeight="1" x14ac:dyDescent="0.3">
      <c r="B42" s="52" t="s">
        <v>36</v>
      </c>
      <c r="C42" s="52"/>
      <c r="D42" s="52"/>
      <c r="E42" s="52"/>
      <c r="F42" s="52"/>
      <c r="G42" s="52"/>
      <c r="H42" s="52"/>
      <c r="I42" s="52"/>
      <c r="J42" s="52"/>
      <c r="K42" s="52"/>
      <c r="L42" s="10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29" x14ac:dyDescent="0.3">
      <c r="B43" s="52" t="s">
        <v>37</v>
      </c>
      <c r="C43" s="52"/>
      <c r="D43" s="52"/>
      <c r="E43" s="52"/>
      <c r="F43" s="52"/>
      <c r="G43" s="52"/>
      <c r="H43" s="52"/>
      <c r="I43" s="52"/>
      <c r="J43" s="52"/>
      <c r="K43" s="52"/>
      <c r="L43" s="10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 x14ac:dyDescent="0.3">
      <c r="B44" s="52" t="s">
        <v>38</v>
      </c>
      <c r="C44" s="52"/>
      <c r="D44" s="52"/>
      <c r="E44" s="52"/>
      <c r="F44" s="52"/>
      <c r="G44" s="52"/>
      <c r="H44" s="52"/>
      <c r="I44" s="52"/>
      <c r="J44" s="52"/>
      <c r="K44" s="52"/>
      <c r="L44" s="10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 x14ac:dyDescent="0.3">
      <c r="B45" s="17" t="s">
        <v>39</v>
      </c>
      <c r="C45" s="18"/>
      <c r="D45" s="18"/>
      <c r="E45" s="18"/>
      <c r="F45" s="18"/>
      <c r="G45" s="18"/>
      <c r="H45" s="18"/>
      <c r="I45" s="18"/>
      <c r="J45" s="18"/>
      <c r="K45" s="18"/>
      <c r="L45" s="10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 x14ac:dyDescent="0.3">
      <c r="E46" s="10"/>
      <c r="F46" s="10"/>
      <c r="G46" s="10"/>
      <c r="H46" s="10"/>
      <c r="I46" s="10"/>
      <c r="J46" s="10"/>
      <c r="K46" s="10"/>
      <c r="L46" s="10"/>
      <c r="R46"/>
      <c r="S46"/>
      <c r="T46"/>
      <c r="U46"/>
      <c r="V46"/>
      <c r="W46"/>
      <c r="X46"/>
      <c r="Y46"/>
      <c r="Z46"/>
      <c r="AA46"/>
      <c r="AB46"/>
      <c r="AC46"/>
    </row>
  </sheetData>
  <mergeCells count="34">
    <mergeCell ref="B6:C6"/>
    <mergeCell ref="A1:C1"/>
    <mergeCell ref="B2:C2"/>
    <mergeCell ref="B3:C3"/>
    <mergeCell ref="B4:C4"/>
    <mergeCell ref="B5:C5"/>
    <mergeCell ref="B7:C7"/>
    <mergeCell ref="B8:C8"/>
    <mergeCell ref="B9:C9"/>
    <mergeCell ref="B10:C10"/>
    <mergeCell ref="B11:C11"/>
    <mergeCell ref="F13:H13"/>
    <mergeCell ref="I13:K13"/>
    <mergeCell ref="L13:N13"/>
    <mergeCell ref="O13:O14"/>
    <mergeCell ref="A25:B25"/>
    <mergeCell ref="A13:B13"/>
    <mergeCell ref="C13:E13"/>
    <mergeCell ref="L35:N35"/>
    <mergeCell ref="B42:K42"/>
    <mergeCell ref="B43:K43"/>
    <mergeCell ref="B44:K44"/>
    <mergeCell ref="O26:O27"/>
    <mergeCell ref="A33:B33"/>
    <mergeCell ref="B35:B36"/>
    <mergeCell ref="A26:B26"/>
    <mergeCell ref="C26:E26"/>
    <mergeCell ref="F26:H26"/>
    <mergeCell ref="I26:K26"/>
    <mergeCell ref="L26:N26"/>
    <mergeCell ref="C35:E35"/>
    <mergeCell ref="F35:H35"/>
    <mergeCell ref="I35:K35"/>
    <mergeCell ref="O35:O36"/>
  </mergeCells>
  <dataValidations count="1">
    <dataValidation type="textLength" allowBlank="1" showInputMessage="1" showErrorMessage="1" sqref="B6" xr:uid="{E5DDEEEB-7EE1-4380-ADBD-E148666C5BB6}">
      <formula1>10</formula1>
      <formula2>10</formula2>
    </dataValidation>
  </dataValidations>
  <pageMargins left="0.7" right="0.7" top="0.75" bottom="0.75" header="0.3" footer="0.3"/>
  <pageSetup orientation="portrait" r:id="rId1"/>
  <headerFooter>
    <oddFooter xml:space="preserve">&amp;C 
&amp;"calibri,Bold"&amp;9&amp;KFFA500Hizmete Özel | Restricted&amp;R_x000D_&amp;1#&amp;"Calibri"&amp;10&amp;K000000 Tasnif Dışı 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8E7FD-90C4-44F5-BBF5-6540E237BE7E}">
  <dimension ref="A1:AC46"/>
  <sheetViews>
    <sheetView topLeftCell="A4" zoomScale="80" zoomScaleNormal="80" workbookViewId="0">
      <selection activeCell="F14" sqref="F14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12" width="17.6640625" customWidth="1"/>
    <col min="13" max="15" width="17.6640625" style="10" customWidth="1"/>
    <col min="16" max="16" width="22" style="10" customWidth="1"/>
    <col min="17" max="29" width="15.44140625" style="10" customWidth="1"/>
  </cols>
  <sheetData>
    <row r="1" spans="1:29" x14ac:dyDescent="0.3">
      <c r="A1" s="61" t="s">
        <v>4</v>
      </c>
      <c r="B1" s="62"/>
      <c r="C1" s="62"/>
      <c r="D1" s="1"/>
      <c r="E1" s="1"/>
      <c r="F1" s="1"/>
    </row>
    <row r="2" spans="1:29" x14ac:dyDescent="0.3">
      <c r="A2" s="2" t="s">
        <v>5</v>
      </c>
      <c r="B2" s="63" t="s">
        <v>6</v>
      </c>
      <c r="C2" s="63"/>
      <c r="D2" s="3"/>
      <c r="E2" s="3"/>
      <c r="F2" s="3"/>
    </row>
    <row r="3" spans="1:29" x14ac:dyDescent="0.3">
      <c r="A3" s="2" t="s">
        <v>7</v>
      </c>
      <c r="B3" s="64" t="s">
        <v>40</v>
      </c>
      <c r="C3" s="64"/>
      <c r="D3" s="4"/>
      <c r="E3" s="4"/>
      <c r="F3" s="4"/>
    </row>
    <row r="4" spans="1:29" x14ac:dyDescent="0.3">
      <c r="A4" s="2" t="s">
        <v>8</v>
      </c>
      <c r="B4" s="63">
        <v>4</v>
      </c>
      <c r="C4" s="63"/>
      <c r="D4" s="3"/>
      <c r="E4" s="3"/>
      <c r="F4" s="3"/>
    </row>
    <row r="5" spans="1:29" x14ac:dyDescent="0.3">
      <c r="A5" s="2" t="s">
        <v>9</v>
      </c>
      <c r="B5" s="55"/>
      <c r="C5" s="56"/>
      <c r="D5" s="3"/>
      <c r="E5" s="3"/>
      <c r="F5" s="3"/>
    </row>
    <row r="6" spans="1:29" ht="15" customHeight="1" x14ac:dyDescent="0.3">
      <c r="A6" s="2" t="s">
        <v>10</v>
      </c>
      <c r="B6" s="55"/>
      <c r="C6" s="56"/>
      <c r="D6" s="3"/>
      <c r="E6" s="5"/>
      <c r="F6" s="12"/>
      <c r="G6" s="12"/>
      <c r="H6" s="12"/>
      <c r="I6" s="12"/>
    </row>
    <row r="7" spans="1:29" ht="15" customHeight="1" x14ac:dyDescent="0.3">
      <c r="A7" s="6" t="s">
        <v>11</v>
      </c>
      <c r="B7" s="57"/>
      <c r="C7" s="58"/>
      <c r="D7" s="3"/>
      <c r="E7" s="5"/>
      <c r="F7" s="12"/>
      <c r="G7" s="12"/>
      <c r="H7" s="12"/>
      <c r="I7" s="12"/>
    </row>
    <row r="8" spans="1:29" x14ac:dyDescent="0.3">
      <c r="A8" s="2" t="s">
        <v>12</v>
      </c>
      <c r="B8" s="59"/>
      <c r="C8" s="59"/>
      <c r="D8" s="5"/>
      <c r="E8" s="5"/>
      <c r="F8" s="7"/>
      <c r="G8" s="7"/>
      <c r="H8" s="7"/>
      <c r="I8" s="7"/>
    </row>
    <row r="9" spans="1:29" x14ac:dyDescent="0.3">
      <c r="A9" s="2" t="s">
        <v>13</v>
      </c>
      <c r="B9" s="60"/>
      <c r="C9" s="60"/>
      <c r="D9" s="5"/>
      <c r="E9" s="5"/>
      <c r="F9" s="7"/>
      <c r="G9" s="7"/>
      <c r="H9" s="7"/>
      <c r="I9" s="7"/>
    </row>
    <row r="10" spans="1:29" x14ac:dyDescent="0.3">
      <c r="A10" s="2" t="s">
        <v>14</v>
      </c>
      <c r="B10" s="59" t="s">
        <v>43</v>
      </c>
      <c r="C10" s="59"/>
      <c r="D10" s="5"/>
      <c r="F10" s="8"/>
      <c r="G10" s="8"/>
      <c r="H10" s="8"/>
      <c r="I10" s="8"/>
    </row>
    <row r="11" spans="1:29" x14ac:dyDescent="0.3">
      <c r="A11" s="2" t="s">
        <v>22</v>
      </c>
      <c r="B11" s="59" t="s">
        <v>91</v>
      </c>
      <c r="C11" s="59"/>
      <c r="D11" s="5"/>
      <c r="E11" s="5"/>
      <c r="F11" s="5"/>
    </row>
    <row r="12" spans="1:29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R12"/>
      <c r="S12"/>
      <c r="T12"/>
      <c r="U12"/>
      <c r="V12"/>
      <c r="W12"/>
      <c r="X12"/>
      <c r="Y12"/>
      <c r="Z12"/>
      <c r="AA12"/>
      <c r="AB12"/>
      <c r="AC12"/>
    </row>
    <row r="13" spans="1:29" x14ac:dyDescent="0.3">
      <c r="A13" s="53" t="s">
        <v>33</v>
      </c>
      <c r="B13" s="53"/>
      <c r="C13" s="50" t="s">
        <v>25</v>
      </c>
      <c r="D13" s="50"/>
      <c r="E13" s="50"/>
      <c r="F13" s="50" t="s">
        <v>26</v>
      </c>
      <c r="G13" s="50"/>
      <c r="H13" s="50"/>
      <c r="I13" s="50" t="s">
        <v>27</v>
      </c>
      <c r="J13" s="50"/>
      <c r="K13" s="50"/>
      <c r="L13" s="50" t="s">
        <v>28</v>
      </c>
      <c r="M13" s="50"/>
      <c r="N13" s="50"/>
      <c r="O13" s="51" t="s">
        <v>29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x14ac:dyDescent="0.3">
      <c r="A14" s="13" t="s">
        <v>15</v>
      </c>
      <c r="B14" s="13" t="s">
        <v>16</v>
      </c>
      <c r="C14" s="14" t="s">
        <v>17</v>
      </c>
      <c r="D14" s="14" t="s">
        <v>1</v>
      </c>
      <c r="E14" s="14" t="s">
        <v>30</v>
      </c>
      <c r="F14" s="14" t="s">
        <v>17</v>
      </c>
      <c r="G14" s="14" t="s">
        <v>1</v>
      </c>
      <c r="H14" s="14" t="s">
        <v>30</v>
      </c>
      <c r="I14" s="14" t="s">
        <v>17</v>
      </c>
      <c r="J14" s="14" t="s">
        <v>1</v>
      </c>
      <c r="K14" s="14" t="s">
        <v>30</v>
      </c>
      <c r="L14" s="14" t="s">
        <v>17</v>
      </c>
      <c r="M14" s="14" t="s">
        <v>1</v>
      </c>
      <c r="N14" s="14" t="s">
        <v>30</v>
      </c>
      <c r="O14" s="51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x14ac:dyDescent="0.3">
      <c r="A15" s="13" t="s">
        <v>151</v>
      </c>
      <c r="B15" s="13" t="s">
        <v>23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5">
        <v>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x14ac:dyDescent="0.3">
      <c r="A16" s="13" t="s">
        <v>151</v>
      </c>
      <c r="B16" s="13" t="s">
        <v>150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5">
        <v>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x14ac:dyDescent="0.3">
      <c r="A17" s="13" t="s">
        <v>152</v>
      </c>
      <c r="B17" s="13" t="s">
        <v>23</v>
      </c>
      <c r="C17" s="11">
        <v>5.149197556029883E-2</v>
      </c>
      <c r="D17" s="11">
        <v>7.6714289340000006</v>
      </c>
      <c r="E17" s="11">
        <v>5.7296315108165762E-2</v>
      </c>
      <c r="F17" s="11">
        <v>0.11484133307799226</v>
      </c>
      <c r="G17" s="11">
        <v>7.1798632000000001E-2</v>
      </c>
      <c r="H17" s="11">
        <v>0.11451150395095784</v>
      </c>
      <c r="I17" s="11">
        <v>6.8780203108050858E-2</v>
      </c>
      <c r="J17" s="11">
        <v>1.0110950795238094</v>
      </c>
      <c r="K17" s="11">
        <v>8.9286537206217639E-2</v>
      </c>
      <c r="L17" s="11">
        <v>7.3332239999999995</v>
      </c>
      <c r="M17" s="11">
        <v>27.742571435714289</v>
      </c>
      <c r="N17" s="11">
        <v>26.814873825000003</v>
      </c>
      <c r="O17" s="15">
        <v>0.21023890971419398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x14ac:dyDescent="0.3">
      <c r="A18" s="13" t="s">
        <v>152</v>
      </c>
      <c r="B18" s="13" t="s">
        <v>2</v>
      </c>
      <c r="C18" s="11">
        <v>1.2904554047873152E-3</v>
      </c>
      <c r="D18" s="11">
        <v>0</v>
      </c>
      <c r="E18" s="11">
        <v>1.2894724253503962E-3</v>
      </c>
      <c r="F18" s="11">
        <v>1.7642393822393822E-2</v>
      </c>
      <c r="G18" s="11">
        <v>0</v>
      </c>
      <c r="H18" s="11">
        <v>1.7507203065134098E-2</v>
      </c>
      <c r="I18" s="11">
        <v>1.0314569915254238E-4</v>
      </c>
      <c r="J18" s="11">
        <v>0</v>
      </c>
      <c r="K18" s="11">
        <v>1.0090107772020725E-4</v>
      </c>
      <c r="L18" s="11">
        <v>0</v>
      </c>
      <c r="M18" s="11">
        <v>26.297171428571428</v>
      </c>
      <c r="N18" s="11">
        <v>25.101845454545455</v>
      </c>
      <c r="O18" s="15">
        <v>0.1386264887634342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x14ac:dyDescent="0.3">
      <c r="A19" s="13" t="s">
        <v>152</v>
      </c>
      <c r="B19" s="13" t="s">
        <v>150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5">
        <v>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x14ac:dyDescent="0.3">
      <c r="A20" s="13" t="s">
        <v>152</v>
      </c>
      <c r="B20" s="13" t="s">
        <v>3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5">
        <v>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x14ac:dyDescent="0.3">
      <c r="A21" s="13" t="s">
        <v>153</v>
      </c>
      <c r="B21" s="13" t="s">
        <v>23</v>
      </c>
      <c r="C21" s="11">
        <v>2.5919645920567162E-2</v>
      </c>
      <c r="D21" s="11">
        <v>0</v>
      </c>
      <c r="E21" s="11">
        <v>2.5899902131779406E-2</v>
      </c>
      <c r="F21" s="11">
        <v>3.099941123745174E-2</v>
      </c>
      <c r="G21" s="11">
        <v>0</v>
      </c>
      <c r="H21" s="11">
        <v>3.0761867856321842E-2</v>
      </c>
      <c r="I21" s="11">
        <v>6.7383534400423731E-2</v>
      </c>
      <c r="J21" s="11">
        <v>0</v>
      </c>
      <c r="K21" s="11">
        <v>6.5917156967875645E-2</v>
      </c>
      <c r="L21" s="11">
        <v>0</v>
      </c>
      <c r="M21" s="11">
        <v>0</v>
      </c>
      <c r="N21" s="11">
        <v>0</v>
      </c>
      <c r="O21" s="15">
        <v>3.0843077095491046E-2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x14ac:dyDescent="0.3">
      <c r="A22" s="13" t="s">
        <v>153</v>
      </c>
      <c r="B22" s="13" t="s">
        <v>2</v>
      </c>
      <c r="C22" s="11">
        <v>9.6871626772373834E-3</v>
      </c>
      <c r="D22" s="11">
        <v>0</v>
      </c>
      <c r="E22" s="11">
        <v>9.6797836684948211E-3</v>
      </c>
      <c r="F22" s="11">
        <v>0</v>
      </c>
      <c r="G22" s="11">
        <v>0</v>
      </c>
      <c r="H22" s="11">
        <v>0</v>
      </c>
      <c r="I22" s="11">
        <v>1.569067584745763E-2</v>
      </c>
      <c r="J22" s="11">
        <v>0</v>
      </c>
      <c r="K22" s="11">
        <v>1.5349220725388602E-2</v>
      </c>
      <c r="L22" s="11">
        <v>0</v>
      </c>
      <c r="M22" s="11">
        <v>0</v>
      </c>
      <c r="N22" s="11">
        <v>0</v>
      </c>
      <c r="O22" s="15">
        <v>9.6788261890055592E-3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x14ac:dyDescent="0.3">
      <c r="A23" s="13" t="s">
        <v>153</v>
      </c>
      <c r="B23" s="13" t="s">
        <v>150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5">
        <v>0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x14ac:dyDescent="0.3">
      <c r="A24" s="13" t="s">
        <v>153</v>
      </c>
      <c r="B24" s="13" t="s">
        <v>3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5">
        <v>0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x14ac:dyDescent="0.3">
      <c r="A25" s="53" t="s">
        <v>29</v>
      </c>
      <c r="B25" s="53"/>
      <c r="C25" s="11">
        <v>8.8389239562890687E-2</v>
      </c>
      <c r="D25" s="11">
        <v>7.6714289340000006</v>
      </c>
      <c r="E25" s="11">
        <v>9.4165473333790384E-2</v>
      </c>
      <c r="F25" s="11">
        <v>0.1634831381378378</v>
      </c>
      <c r="G25" s="11">
        <v>7.1798632000000001E-2</v>
      </c>
      <c r="H25" s="11">
        <v>0.16278057487241379</v>
      </c>
      <c r="I25" s="11">
        <v>0.15195755905508476</v>
      </c>
      <c r="J25" s="11">
        <v>1.0110950795238094</v>
      </c>
      <c r="K25" s="11">
        <v>0.17065381597720211</v>
      </c>
      <c r="L25" s="11">
        <v>7.3332239999999995</v>
      </c>
      <c r="M25" s="11">
        <v>54.039742864285714</v>
      </c>
      <c r="N25" s="11">
        <v>51.916719279545461</v>
      </c>
      <c r="O25" s="11">
        <v>0.38938730176212483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ht="29.25" customHeight="1" x14ac:dyDescent="0.3">
      <c r="A26" s="53" t="s">
        <v>34</v>
      </c>
      <c r="B26" s="53"/>
      <c r="C26" s="50" t="s">
        <v>25</v>
      </c>
      <c r="D26" s="50"/>
      <c r="E26" s="50"/>
      <c r="F26" s="50" t="s">
        <v>26</v>
      </c>
      <c r="G26" s="50"/>
      <c r="H26" s="50"/>
      <c r="I26" s="50" t="s">
        <v>27</v>
      </c>
      <c r="J26" s="50"/>
      <c r="K26" s="50"/>
      <c r="L26" s="50" t="s">
        <v>28</v>
      </c>
      <c r="M26" s="50"/>
      <c r="N26" s="50"/>
      <c r="O26" s="51" t="s">
        <v>29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x14ac:dyDescent="0.3">
      <c r="A27" s="13" t="s">
        <v>15</v>
      </c>
      <c r="B27" s="13" t="s">
        <v>16</v>
      </c>
      <c r="C27" s="14" t="s">
        <v>0</v>
      </c>
      <c r="D27" s="14" t="s">
        <v>1</v>
      </c>
      <c r="E27" s="14" t="s">
        <v>30</v>
      </c>
      <c r="F27" s="14" t="s">
        <v>0</v>
      </c>
      <c r="G27" s="14" t="s">
        <v>1</v>
      </c>
      <c r="H27" s="14" t="s">
        <v>30</v>
      </c>
      <c r="I27" s="14" t="s">
        <v>0</v>
      </c>
      <c r="J27" s="14" t="s">
        <v>1</v>
      </c>
      <c r="K27" s="14" t="s">
        <v>30</v>
      </c>
      <c r="L27" s="14" t="s">
        <v>0</v>
      </c>
      <c r="M27" s="14" t="s">
        <v>1</v>
      </c>
      <c r="N27" s="14" t="s">
        <v>30</v>
      </c>
      <c r="O27" s="51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x14ac:dyDescent="0.3">
      <c r="A28" s="13" t="s">
        <v>151</v>
      </c>
      <c r="B28" s="13" t="s">
        <v>23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5">
        <v>0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x14ac:dyDescent="0.3">
      <c r="A29" s="13" t="s">
        <v>152</v>
      </c>
      <c r="B29" s="13" t="s">
        <v>23</v>
      </c>
      <c r="C29" s="11">
        <v>0.16144636987345631</v>
      </c>
      <c r="D29" s="11">
        <v>26.338704999999997</v>
      </c>
      <c r="E29" s="11">
        <v>0.18138639015843994</v>
      </c>
      <c r="F29" s="11">
        <v>0.25730373745173746</v>
      </c>
      <c r="G29" s="11">
        <v>1.2281663</v>
      </c>
      <c r="H29" s="11">
        <v>0.26474329731800761</v>
      </c>
      <c r="I29" s="11">
        <v>0.43045140360169493</v>
      </c>
      <c r="J29" s="11">
        <v>7.977017142857143</v>
      </c>
      <c r="K29" s="11">
        <v>0.59467718652849755</v>
      </c>
      <c r="L29" s="11">
        <v>0</v>
      </c>
      <c r="M29" s="11">
        <v>51.448126190476195</v>
      </c>
      <c r="N29" s="11">
        <v>49.109575</v>
      </c>
      <c r="O29" s="15">
        <v>0.50197665857937002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x14ac:dyDescent="0.3">
      <c r="A30" s="13" t="s">
        <v>152</v>
      </c>
      <c r="B30" s="13" t="s">
        <v>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5">
        <v>0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x14ac:dyDescent="0.3">
      <c r="A31" s="13" t="s">
        <v>153</v>
      </c>
      <c r="B31" s="13" t="s">
        <v>23</v>
      </c>
      <c r="C31" s="11">
        <v>1.6993043299283427E-2</v>
      </c>
      <c r="D31" s="11">
        <v>0</v>
      </c>
      <c r="E31" s="11">
        <v>1.6980099177330898E-2</v>
      </c>
      <c r="F31" s="11">
        <v>6.6144161003861016E-2</v>
      </c>
      <c r="G31" s="11">
        <v>0</v>
      </c>
      <c r="H31" s="11">
        <v>6.563730919540231E-2</v>
      </c>
      <c r="I31" s="11">
        <v>8.6977587122881367E-2</v>
      </c>
      <c r="J31" s="11">
        <v>0</v>
      </c>
      <c r="K31" s="11">
        <v>8.5084810615544043E-2</v>
      </c>
      <c r="L31" s="11">
        <v>0</v>
      </c>
      <c r="M31" s="11">
        <v>0</v>
      </c>
      <c r="N31" s="11">
        <v>0</v>
      </c>
      <c r="O31" s="15">
        <v>2.8144149307473752E-2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x14ac:dyDescent="0.3">
      <c r="A32" s="13" t="s">
        <v>153</v>
      </c>
      <c r="B32" s="13" t="s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5">
        <v>0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x14ac:dyDescent="0.3">
      <c r="A33" s="53" t="s">
        <v>29</v>
      </c>
      <c r="B33" s="53"/>
      <c r="C33" s="11">
        <v>0.17843941317273973</v>
      </c>
      <c r="D33" s="11">
        <v>26.338704999999997</v>
      </c>
      <c r="E33" s="11">
        <v>0.19836648933577083</v>
      </c>
      <c r="F33" s="11">
        <v>0.32344789845559846</v>
      </c>
      <c r="G33" s="11">
        <v>1.2281663</v>
      </c>
      <c r="H33" s="11">
        <v>0.33038060651340995</v>
      </c>
      <c r="I33" s="11">
        <v>0.51742899072457627</v>
      </c>
      <c r="J33" s="11">
        <v>7.977017142857143</v>
      </c>
      <c r="K33" s="11">
        <v>0.67976199714404162</v>
      </c>
      <c r="L33" s="11">
        <v>0</v>
      </c>
      <c r="M33" s="11">
        <v>51.448126190476195</v>
      </c>
      <c r="N33" s="11">
        <v>49.109575</v>
      </c>
      <c r="O33" s="11">
        <v>0.53012080788684379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x14ac:dyDescent="0.3">
      <c r="C34" s="10"/>
      <c r="D34" s="10"/>
      <c r="E34" s="10"/>
      <c r="F34" s="10"/>
      <c r="G34" s="10"/>
      <c r="H34" s="10"/>
      <c r="I34" s="10"/>
      <c r="J34" s="10"/>
      <c r="K34" s="10"/>
      <c r="L34" s="10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x14ac:dyDescent="0.3">
      <c r="B35" s="51" t="s">
        <v>35</v>
      </c>
      <c r="C35" s="54" t="s">
        <v>25</v>
      </c>
      <c r="D35" s="54"/>
      <c r="E35" s="54"/>
      <c r="F35" s="54" t="s">
        <v>26</v>
      </c>
      <c r="G35" s="54"/>
      <c r="H35" s="54"/>
      <c r="I35" s="54" t="s">
        <v>27</v>
      </c>
      <c r="J35" s="54"/>
      <c r="K35" s="54"/>
      <c r="L35" s="54" t="s">
        <v>94</v>
      </c>
      <c r="M35" s="54"/>
      <c r="N35" s="54"/>
      <c r="O35" s="51" t="s">
        <v>29</v>
      </c>
      <c r="T35"/>
      <c r="U35"/>
      <c r="V35"/>
      <c r="W35"/>
      <c r="X35"/>
      <c r="Y35"/>
      <c r="Z35"/>
      <c r="AA35"/>
      <c r="AB35"/>
      <c r="AC35"/>
    </row>
    <row r="36" spans="1:29" ht="28.5" customHeight="1" x14ac:dyDescent="0.3">
      <c r="B36" s="51"/>
      <c r="C36" s="48" t="s">
        <v>0</v>
      </c>
      <c r="D36" s="48" t="s">
        <v>1</v>
      </c>
      <c r="E36" s="48" t="s">
        <v>30</v>
      </c>
      <c r="F36" s="48" t="s">
        <v>0</v>
      </c>
      <c r="G36" s="48" t="s">
        <v>1</v>
      </c>
      <c r="H36" s="48" t="s">
        <v>30</v>
      </c>
      <c r="I36" s="48" t="s">
        <v>0</v>
      </c>
      <c r="J36" s="48" t="s">
        <v>1</v>
      </c>
      <c r="K36" s="48" t="s">
        <v>30</v>
      </c>
      <c r="L36" s="48" t="s">
        <v>0</v>
      </c>
      <c r="M36" s="48" t="s">
        <v>1</v>
      </c>
      <c r="N36" s="48" t="s">
        <v>30</v>
      </c>
      <c r="O36" s="51"/>
      <c r="T36"/>
      <c r="U36"/>
      <c r="V36"/>
      <c r="W36"/>
      <c r="X36"/>
      <c r="Y36"/>
      <c r="Z36"/>
      <c r="AA36"/>
      <c r="AB36"/>
      <c r="AC36"/>
    </row>
    <row r="37" spans="1:29" ht="16.2" x14ac:dyDescent="0.3">
      <c r="B37" s="13" t="s">
        <v>31</v>
      </c>
      <c r="C37" s="49">
        <v>6559</v>
      </c>
      <c r="D37" s="49">
        <v>5</v>
      </c>
      <c r="E37" s="49">
        <v>6564</v>
      </c>
      <c r="F37" s="49">
        <v>518</v>
      </c>
      <c r="G37" s="49">
        <v>4</v>
      </c>
      <c r="H37" s="49">
        <v>522</v>
      </c>
      <c r="I37" s="49">
        <v>944</v>
      </c>
      <c r="J37" s="49">
        <v>21</v>
      </c>
      <c r="K37" s="49">
        <v>965</v>
      </c>
      <c r="L37" s="49">
        <v>2</v>
      </c>
      <c r="M37" s="49">
        <v>42</v>
      </c>
      <c r="N37" s="49">
        <v>44</v>
      </c>
      <c r="O37" s="49">
        <v>8095</v>
      </c>
      <c r="T37"/>
      <c r="U37"/>
      <c r="V37"/>
      <c r="W37"/>
      <c r="X37"/>
      <c r="Y37"/>
      <c r="Z37"/>
      <c r="AA37"/>
      <c r="AB37"/>
      <c r="AC37"/>
    </row>
    <row r="38" spans="1:29" ht="30" x14ac:dyDescent="0.3">
      <c r="B38" s="13" t="s">
        <v>32</v>
      </c>
      <c r="C38" s="49">
        <v>849.51907827319667</v>
      </c>
      <c r="D38" s="49">
        <v>16.960699999999999</v>
      </c>
      <c r="E38" s="49">
        <v>866.47977827319664</v>
      </c>
      <c r="F38" s="49">
        <v>46.059639378739902</v>
      </c>
      <c r="G38" s="49">
        <v>1.2022667506297229</v>
      </c>
      <c r="H38" s="49">
        <v>47.261906129369628</v>
      </c>
      <c r="I38" s="49">
        <v>309.61032900735097</v>
      </c>
      <c r="J38" s="49">
        <v>669.64342868852464</v>
      </c>
      <c r="K38" s="49">
        <v>979.25375769587561</v>
      </c>
      <c r="L38" s="49">
        <v>0.1002</v>
      </c>
      <c r="M38" s="49">
        <v>3353.6330910094384</v>
      </c>
      <c r="N38" s="49">
        <v>3353.7332910094383</v>
      </c>
      <c r="O38" s="49">
        <v>5246.7287331078805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ht="27.6" x14ac:dyDescent="0.3">
      <c r="B39" s="13" t="s">
        <v>154</v>
      </c>
      <c r="C39" s="49">
        <v>30458.095399999856</v>
      </c>
      <c r="D39" s="49">
        <v>80</v>
      </c>
      <c r="E39" s="49">
        <v>30538.095399999856</v>
      </c>
      <c r="F39" s="49">
        <v>2112.6999999999998</v>
      </c>
      <c r="G39" s="49">
        <v>60</v>
      </c>
      <c r="H39" s="49">
        <v>2172.6999999999998</v>
      </c>
      <c r="I39" s="49">
        <v>5252.4599999999973</v>
      </c>
      <c r="J39" s="49">
        <v>4618</v>
      </c>
      <c r="K39" s="49">
        <v>9870.4599999999973</v>
      </c>
      <c r="L39" s="49">
        <v>31.411999999999999</v>
      </c>
      <c r="M39" s="49">
        <v>22392</v>
      </c>
      <c r="N39" s="49">
        <v>22423.412</v>
      </c>
      <c r="O39" s="49">
        <v>65004.66739999986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x14ac:dyDescent="0.3">
      <c r="C40" s="10"/>
      <c r="D40" s="10"/>
      <c r="E40" s="10"/>
      <c r="F40" s="10"/>
      <c r="G40" s="10"/>
      <c r="H40" s="10"/>
      <c r="I40" s="10"/>
      <c r="J40" s="10"/>
      <c r="K40" s="10"/>
      <c r="L40" s="1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x14ac:dyDescent="0.3">
      <c r="B41" s="16" t="s">
        <v>24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ht="27" customHeight="1" x14ac:dyDescent="0.3">
      <c r="B42" s="52" t="s">
        <v>36</v>
      </c>
      <c r="C42" s="52"/>
      <c r="D42" s="52"/>
      <c r="E42" s="52"/>
      <c r="F42" s="52"/>
      <c r="G42" s="52"/>
      <c r="H42" s="52"/>
      <c r="I42" s="52"/>
      <c r="J42" s="52"/>
      <c r="K42" s="52"/>
      <c r="L42" s="10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29" x14ac:dyDescent="0.3">
      <c r="B43" s="52" t="s">
        <v>37</v>
      </c>
      <c r="C43" s="52"/>
      <c r="D43" s="52"/>
      <c r="E43" s="52"/>
      <c r="F43" s="52"/>
      <c r="G43" s="52"/>
      <c r="H43" s="52"/>
      <c r="I43" s="52"/>
      <c r="J43" s="52"/>
      <c r="K43" s="52"/>
      <c r="L43" s="10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 x14ac:dyDescent="0.3">
      <c r="B44" s="52" t="s">
        <v>38</v>
      </c>
      <c r="C44" s="52"/>
      <c r="D44" s="52"/>
      <c r="E44" s="52"/>
      <c r="F44" s="52"/>
      <c r="G44" s="52"/>
      <c r="H44" s="52"/>
      <c r="I44" s="52"/>
      <c r="J44" s="52"/>
      <c r="K44" s="52"/>
      <c r="L44" s="10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 x14ac:dyDescent="0.3">
      <c r="B45" s="17" t="s">
        <v>39</v>
      </c>
      <c r="C45" s="18"/>
      <c r="D45" s="18"/>
      <c r="E45" s="18"/>
      <c r="F45" s="18"/>
      <c r="G45" s="18"/>
      <c r="H45" s="18"/>
      <c r="I45" s="18"/>
      <c r="J45" s="18"/>
      <c r="K45" s="18"/>
      <c r="L45" s="10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 x14ac:dyDescent="0.3">
      <c r="E46" s="10"/>
      <c r="F46" s="10"/>
      <c r="G46" s="10"/>
      <c r="H46" s="10"/>
      <c r="I46" s="10"/>
      <c r="J46" s="10"/>
      <c r="K46" s="10"/>
      <c r="L46" s="10"/>
      <c r="R46"/>
      <c r="S46"/>
      <c r="T46"/>
      <c r="U46"/>
      <c r="V46"/>
      <c r="W46"/>
      <c r="X46"/>
      <c r="Y46"/>
      <c r="Z46"/>
      <c r="AA46"/>
      <c r="AB46"/>
      <c r="AC46"/>
    </row>
  </sheetData>
  <mergeCells count="34">
    <mergeCell ref="B6:C6"/>
    <mergeCell ref="A1:C1"/>
    <mergeCell ref="B2:C2"/>
    <mergeCell ref="B3:C3"/>
    <mergeCell ref="B4:C4"/>
    <mergeCell ref="B5:C5"/>
    <mergeCell ref="B7:C7"/>
    <mergeCell ref="B8:C8"/>
    <mergeCell ref="B9:C9"/>
    <mergeCell ref="B10:C10"/>
    <mergeCell ref="B11:C11"/>
    <mergeCell ref="F13:H13"/>
    <mergeCell ref="I13:K13"/>
    <mergeCell ref="L13:N13"/>
    <mergeCell ref="O13:O14"/>
    <mergeCell ref="A25:B25"/>
    <mergeCell ref="A13:B13"/>
    <mergeCell ref="C13:E13"/>
    <mergeCell ref="L35:N35"/>
    <mergeCell ref="B42:K42"/>
    <mergeCell ref="B43:K43"/>
    <mergeCell ref="B44:K44"/>
    <mergeCell ref="O26:O27"/>
    <mergeCell ref="A33:B33"/>
    <mergeCell ref="B35:B36"/>
    <mergeCell ref="A26:B26"/>
    <mergeCell ref="C26:E26"/>
    <mergeCell ref="F26:H26"/>
    <mergeCell ref="I26:K26"/>
    <mergeCell ref="L26:N26"/>
    <mergeCell ref="C35:E35"/>
    <mergeCell ref="F35:H35"/>
    <mergeCell ref="I35:K35"/>
    <mergeCell ref="O35:O36"/>
  </mergeCells>
  <dataValidations count="1">
    <dataValidation type="textLength" allowBlank="1" showInputMessage="1" showErrorMessage="1" sqref="B6" xr:uid="{761C2343-99D5-41EE-AE96-9C66B8958796}">
      <formula1>10</formula1>
      <formula2>10</formula2>
    </dataValidation>
  </dataValidations>
  <pageMargins left="0.7" right="0.7" top="0.75" bottom="0.75" header="0.3" footer="0.3"/>
  <pageSetup orientation="portrait" r:id="rId1"/>
  <headerFooter>
    <oddFooter xml:space="preserve">&amp;C 
&amp;"calibri,Bold"&amp;9&amp;KFFA500Hizmete Özel | Restricted&amp;R_x000D_&amp;1#&amp;"Calibri"&amp;10&amp;K000000 Tasnif Dışı 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85174-85D4-45CF-8A98-AAA9C09293CA}">
  <dimension ref="A1:AC46"/>
  <sheetViews>
    <sheetView topLeftCell="A7" zoomScale="80" zoomScaleNormal="80" workbookViewId="0">
      <selection activeCell="F14" sqref="F14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12" width="17.6640625" customWidth="1"/>
    <col min="13" max="15" width="17.6640625" style="10" customWidth="1"/>
    <col min="16" max="16" width="22" style="10" customWidth="1"/>
    <col min="17" max="29" width="15.44140625" style="10" customWidth="1"/>
  </cols>
  <sheetData>
    <row r="1" spans="1:29" x14ac:dyDescent="0.3">
      <c r="A1" s="61" t="s">
        <v>4</v>
      </c>
      <c r="B1" s="62"/>
      <c r="C1" s="62"/>
      <c r="D1" s="1"/>
      <c r="E1" s="1"/>
      <c r="F1" s="1"/>
    </row>
    <row r="2" spans="1:29" x14ac:dyDescent="0.3">
      <c r="A2" s="2" t="s">
        <v>5</v>
      </c>
      <c r="B2" s="63" t="s">
        <v>6</v>
      </c>
      <c r="C2" s="63"/>
      <c r="D2" s="3"/>
      <c r="E2" s="3"/>
      <c r="F2" s="3"/>
    </row>
    <row r="3" spans="1:29" x14ac:dyDescent="0.3">
      <c r="A3" s="2" t="s">
        <v>7</v>
      </c>
      <c r="B3" s="64" t="s">
        <v>40</v>
      </c>
      <c r="C3" s="64"/>
      <c r="D3" s="4"/>
      <c r="E3" s="4"/>
      <c r="F3" s="4"/>
    </row>
    <row r="4" spans="1:29" x14ac:dyDescent="0.3">
      <c r="A4" s="2" t="s">
        <v>8</v>
      </c>
      <c r="B4" s="63">
        <v>4</v>
      </c>
      <c r="C4" s="63"/>
      <c r="D4" s="3"/>
      <c r="E4" s="3"/>
      <c r="F4" s="3"/>
    </row>
    <row r="5" spans="1:29" x14ac:dyDescent="0.3">
      <c r="A5" s="2" t="s">
        <v>9</v>
      </c>
      <c r="B5" s="55"/>
      <c r="C5" s="56"/>
      <c r="D5" s="3"/>
      <c r="E5" s="3"/>
      <c r="F5" s="3"/>
    </row>
    <row r="6" spans="1:29" ht="15" customHeight="1" x14ac:dyDescent="0.3">
      <c r="A6" s="2" t="s">
        <v>10</v>
      </c>
      <c r="B6" s="55"/>
      <c r="C6" s="56"/>
      <c r="D6" s="3"/>
      <c r="E6" s="5"/>
      <c r="F6" s="12"/>
      <c r="G6" s="12"/>
      <c r="H6" s="12"/>
      <c r="I6" s="12"/>
    </row>
    <row r="7" spans="1:29" ht="15" customHeight="1" x14ac:dyDescent="0.3">
      <c r="A7" s="6" t="s">
        <v>11</v>
      </c>
      <c r="B7" s="57"/>
      <c r="C7" s="58"/>
      <c r="D7" s="3"/>
      <c r="E7" s="5"/>
      <c r="F7" s="12"/>
      <c r="G7" s="12"/>
      <c r="H7" s="12"/>
      <c r="I7" s="12"/>
    </row>
    <row r="8" spans="1:29" x14ac:dyDescent="0.3">
      <c r="A8" s="2" t="s">
        <v>12</v>
      </c>
      <c r="B8" s="59"/>
      <c r="C8" s="59"/>
      <c r="D8" s="5"/>
      <c r="E8" s="5"/>
      <c r="F8" s="7"/>
      <c r="G8" s="7"/>
      <c r="H8" s="7"/>
      <c r="I8" s="7"/>
    </row>
    <row r="9" spans="1:29" x14ac:dyDescent="0.3">
      <c r="A9" s="2" t="s">
        <v>13</v>
      </c>
      <c r="B9" s="60"/>
      <c r="C9" s="60"/>
      <c r="D9" s="5"/>
      <c r="E9" s="5"/>
      <c r="F9" s="7"/>
      <c r="G9" s="7"/>
      <c r="H9" s="7"/>
      <c r="I9" s="7"/>
    </row>
    <row r="10" spans="1:29" x14ac:dyDescent="0.3">
      <c r="A10" s="2" t="s">
        <v>14</v>
      </c>
      <c r="B10" s="59" t="s">
        <v>43</v>
      </c>
      <c r="C10" s="59"/>
      <c r="D10" s="5"/>
      <c r="F10" s="8"/>
      <c r="G10" s="8"/>
      <c r="H10" s="8"/>
      <c r="I10" s="8"/>
    </row>
    <row r="11" spans="1:29" x14ac:dyDescent="0.3">
      <c r="A11" s="2" t="s">
        <v>22</v>
      </c>
      <c r="B11" s="59" t="s">
        <v>92</v>
      </c>
      <c r="C11" s="59"/>
      <c r="D11" s="5"/>
      <c r="E11" s="5"/>
      <c r="F11" s="5"/>
    </row>
    <row r="12" spans="1:29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R12"/>
      <c r="S12"/>
      <c r="T12"/>
      <c r="U12"/>
      <c r="V12"/>
      <c r="W12"/>
      <c r="X12"/>
      <c r="Y12"/>
      <c r="Z12"/>
      <c r="AA12"/>
      <c r="AB12"/>
      <c r="AC12"/>
    </row>
    <row r="13" spans="1:29" x14ac:dyDescent="0.3">
      <c r="A13" s="53" t="s">
        <v>33</v>
      </c>
      <c r="B13" s="53"/>
      <c r="C13" s="50" t="s">
        <v>25</v>
      </c>
      <c r="D13" s="50"/>
      <c r="E13" s="50"/>
      <c r="F13" s="50" t="s">
        <v>26</v>
      </c>
      <c r="G13" s="50"/>
      <c r="H13" s="50"/>
      <c r="I13" s="50" t="s">
        <v>27</v>
      </c>
      <c r="J13" s="50"/>
      <c r="K13" s="50"/>
      <c r="L13" s="50" t="s">
        <v>28</v>
      </c>
      <c r="M13" s="50"/>
      <c r="N13" s="50"/>
      <c r="O13" s="51" t="s">
        <v>29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x14ac:dyDescent="0.3">
      <c r="A14" s="13" t="s">
        <v>15</v>
      </c>
      <c r="B14" s="13" t="s">
        <v>16</v>
      </c>
      <c r="C14" s="14" t="s">
        <v>17</v>
      </c>
      <c r="D14" s="14" t="s">
        <v>1</v>
      </c>
      <c r="E14" s="14" t="s">
        <v>30</v>
      </c>
      <c r="F14" s="14" t="s">
        <v>17</v>
      </c>
      <c r="G14" s="14" t="s">
        <v>1</v>
      </c>
      <c r="H14" s="14" t="s">
        <v>30</v>
      </c>
      <c r="I14" s="14" t="s">
        <v>17</v>
      </c>
      <c r="J14" s="14" t="s">
        <v>1</v>
      </c>
      <c r="K14" s="14" t="s">
        <v>30</v>
      </c>
      <c r="L14" s="14" t="s">
        <v>17</v>
      </c>
      <c r="M14" s="14" t="s">
        <v>1</v>
      </c>
      <c r="N14" s="14" t="s">
        <v>30</v>
      </c>
      <c r="O14" s="51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x14ac:dyDescent="0.3">
      <c r="A15" s="13" t="s">
        <v>151</v>
      </c>
      <c r="B15" s="13" t="s">
        <v>23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5">
        <v>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x14ac:dyDescent="0.3">
      <c r="A16" s="13" t="s">
        <v>151</v>
      </c>
      <c r="B16" s="13" t="s">
        <v>150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5">
        <v>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x14ac:dyDescent="0.3">
      <c r="A17" s="13" t="s">
        <v>152</v>
      </c>
      <c r="B17" s="13" t="s">
        <v>23</v>
      </c>
      <c r="C17" s="11">
        <v>0.19139844550274637</v>
      </c>
      <c r="D17" s="11">
        <v>3.2009024513800006</v>
      </c>
      <c r="E17" s="11">
        <v>0.19253023510531767</v>
      </c>
      <c r="F17" s="11">
        <v>0.3531384229181872</v>
      </c>
      <c r="G17" s="11">
        <v>6.1159243727555568</v>
      </c>
      <c r="H17" s="11">
        <v>0.42869942750521567</v>
      </c>
      <c r="I17" s="11">
        <v>0.45395941937022977</v>
      </c>
      <c r="J17" s="11">
        <v>7.7390891730973435</v>
      </c>
      <c r="K17" s="11">
        <v>0.53322948794713532</v>
      </c>
      <c r="L17" s="11">
        <v>0</v>
      </c>
      <c r="M17" s="11">
        <v>118.96351306879167</v>
      </c>
      <c r="N17" s="11">
        <v>118.96351306879167</v>
      </c>
      <c r="O17" s="15">
        <v>0.32652614027566401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x14ac:dyDescent="0.3">
      <c r="A18" s="13" t="s">
        <v>152</v>
      </c>
      <c r="B18" s="13" t="s">
        <v>2</v>
      </c>
      <c r="C18" s="11">
        <v>2.2645250934262998E-4</v>
      </c>
      <c r="D18" s="11">
        <v>0</v>
      </c>
      <c r="E18" s="11">
        <v>2.2636734693877553E-4</v>
      </c>
      <c r="F18" s="11">
        <v>2.3481068792441688E-3</v>
      </c>
      <c r="G18" s="11">
        <v>0</v>
      </c>
      <c r="H18" s="11">
        <v>2.3173187645687647E-3</v>
      </c>
      <c r="I18" s="11">
        <v>7.1202329633956389E-4</v>
      </c>
      <c r="J18" s="11">
        <v>0</v>
      </c>
      <c r="K18" s="11">
        <v>7.0427571497351949E-4</v>
      </c>
      <c r="L18" s="11">
        <v>0</v>
      </c>
      <c r="M18" s="11">
        <v>0</v>
      </c>
      <c r="N18" s="11">
        <v>0</v>
      </c>
      <c r="O18" s="15">
        <v>4.5220893219424129E-4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x14ac:dyDescent="0.3">
      <c r="A19" s="13" t="s">
        <v>152</v>
      </c>
      <c r="B19" s="13" t="s">
        <v>150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5">
        <v>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x14ac:dyDescent="0.3">
      <c r="A20" s="13" t="s">
        <v>152</v>
      </c>
      <c r="B20" s="13" t="s">
        <v>3</v>
      </c>
      <c r="C20" s="11">
        <v>7.9461624739785811E-2</v>
      </c>
      <c r="D20" s="11">
        <v>11.231159733333334</v>
      </c>
      <c r="E20" s="11">
        <v>8.3655463972321126E-2</v>
      </c>
      <c r="F20" s="11">
        <v>0.17393731532329498</v>
      </c>
      <c r="G20" s="11">
        <v>0.40557714</v>
      </c>
      <c r="H20" s="11">
        <v>0.17697455078671329</v>
      </c>
      <c r="I20" s="11">
        <v>0.24892764894859812</v>
      </c>
      <c r="J20" s="11">
        <v>4.6103199115044244</v>
      </c>
      <c r="K20" s="11">
        <v>0.29638430043331732</v>
      </c>
      <c r="L20" s="11">
        <v>0</v>
      </c>
      <c r="M20" s="11">
        <v>20.078700416666667</v>
      </c>
      <c r="N20" s="11">
        <v>20.078700416666667</v>
      </c>
      <c r="O20" s="15">
        <v>0.13966717412660304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x14ac:dyDescent="0.3">
      <c r="A21" s="13" t="s">
        <v>153</v>
      </c>
      <c r="B21" s="13" t="s">
        <v>23</v>
      </c>
      <c r="C21" s="11">
        <v>4.4770117447568432E-2</v>
      </c>
      <c r="D21" s="11">
        <v>0</v>
      </c>
      <c r="E21" s="11">
        <v>4.4753280668705833E-2</v>
      </c>
      <c r="F21" s="11">
        <v>3.2247331160525541E-2</v>
      </c>
      <c r="G21" s="11">
        <v>0</v>
      </c>
      <c r="H21" s="11">
        <v>3.182450776244173E-2</v>
      </c>
      <c r="I21" s="11">
        <v>0.11919562613823985</v>
      </c>
      <c r="J21" s="11">
        <v>0</v>
      </c>
      <c r="K21" s="11">
        <v>0.1178986491759268</v>
      </c>
      <c r="L21" s="11">
        <v>0</v>
      </c>
      <c r="M21" s="11">
        <v>0</v>
      </c>
      <c r="N21" s="11">
        <v>0</v>
      </c>
      <c r="O21" s="15">
        <v>5.8045834219009079E-2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x14ac:dyDescent="0.3">
      <c r="A22" s="13" t="s">
        <v>153</v>
      </c>
      <c r="B22" s="13" t="s">
        <v>2</v>
      </c>
      <c r="C22" s="11">
        <v>1.2434113858945099E-2</v>
      </c>
      <c r="D22" s="11">
        <v>0</v>
      </c>
      <c r="E22" s="11">
        <v>1.2429437739307025E-2</v>
      </c>
      <c r="F22" s="11">
        <v>1.1748341304989666E-2</v>
      </c>
      <c r="G22" s="11">
        <v>0</v>
      </c>
      <c r="H22" s="11">
        <v>1.1594298368298369E-2</v>
      </c>
      <c r="I22" s="11">
        <v>4.7866553825934577E-2</v>
      </c>
      <c r="J22" s="11">
        <v>0</v>
      </c>
      <c r="K22" s="11">
        <v>4.7345714097255659E-2</v>
      </c>
      <c r="L22" s="11">
        <v>0</v>
      </c>
      <c r="M22" s="11">
        <v>0</v>
      </c>
      <c r="N22" s="11">
        <v>0</v>
      </c>
      <c r="O22" s="15">
        <v>1.9119575382396187E-2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x14ac:dyDescent="0.3">
      <c r="A23" s="13" t="s">
        <v>153</v>
      </c>
      <c r="B23" s="13" t="s">
        <v>150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5">
        <v>0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x14ac:dyDescent="0.3">
      <c r="A24" s="13" t="s">
        <v>153</v>
      </c>
      <c r="B24" s="13" t="s">
        <v>3</v>
      </c>
      <c r="C24" s="11">
        <v>2.9759878106894734E-5</v>
      </c>
      <c r="D24" s="11">
        <v>0</v>
      </c>
      <c r="E24" s="11">
        <v>2.9748686255829114E-5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5">
        <v>2.2084912613769613E-5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x14ac:dyDescent="0.3">
      <c r="A25" s="53" t="s">
        <v>29</v>
      </c>
      <c r="B25" s="53"/>
      <c r="C25" s="11">
        <v>0.32832051393649525</v>
      </c>
      <c r="D25" s="11">
        <v>14.432062184713335</v>
      </c>
      <c r="E25" s="11">
        <v>0.3336245335188463</v>
      </c>
      <c r="F25" s="11">
        <v>0.57341951758624166</v>
      </c>
      <c r="G25" s="11">
        <v>6.5215015127555569</v>
      </c>
      <c r="H25" s="11">
        <v>0.6514101031872378</v>
      </c>
      <c r="I25" s="11">
        <v>0.87066127157934181</v>
      </c>
      <c r="J25" s="11">
        <v>12.349409084601767</v>
      </c>
      <c r="K25" s="11">
        <v>0.99556242736860867</v>
      </c>
      <c r="L25" s="11">
        <v>0</v>
      </c>
      <c r="M25" s="11">
        <v>139.04221348545835</v>
      </c>
      <c r="N25" s="11">
        <v>139.04221348545835</v>
      </c>
      <c r="O25" s="11">
        <v>0.54383301784848037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ht="29.25" customHeight="1" x14ac:dyDescent="0.3">
      <c r="A26" s="53" t="s">
        <v>34</v>
      </c>
      <c r="B26" s="53"/>
      <c r="C26" s="50" t="s">
        <v>25</v>
      </c>
      <c r="D26" s="50"/>
      <c r="E26" s="50"/>
      <c r="F26" s="50" t="s">
        <v>26</v>
      </c>
      <c r="G26" s="50"/>
      <c r="H26" s="50"/>
      <c r="I26" s="50" t="s">
        <v>27</v>
      </c>
      <c r="J26" s="50"/>
      <c r="K26" s="50"/>
      <c r="L26" s="50" t="s">
        <v>28</v>
      </c>
      <c r="M26" s="50"/>
      <c r="N26" s="50"/>
      <c r="O26" s="51" t="s">
        <v>29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x14ac:dyDescent="0.3">
      <c r="A27" s="13" t="s">
        <v>15</v>
      </c>
      <c r="B27" s="13" t="s">
        <v>16</v>
      </c>
      <c r="C27" s="14" t="s">
        <v>0</v>
      </c>
      <c r="D27" s="14" t="s">
        <v>1</v>
      </c>
      <c r="E27" s="14" t="s">
        <v>30</v>
      </c>
      <c r="F27" s="14" t="s">
        <v>0</v>
      </c>
      <c r="G27" s="14" t="s">
        <v>1</v>
      </c>
      <c r="H27" s="14" t="s">
        <v>30</v>
      </c>
      <c r="I27" s="14" t="s">
        <v>0</v>
      </c>
      <c r="J27" s="14" t="s">
        <v>1</v>
      </c>
      <c r="K27" s="14" t="s">
        <v>30</v>
      </c>
      <c r="L27" s="14" t="s">
        <v>0</v>
      </c>
      <c r="M27" s="14" t="s">
        <v>1</v>
      </c>
      <c r="N27" s="14" t="s">
        <v>30</v>
      </c>
      <c r="O27" s="51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x14ac:dyDescent="0.3">
      <c r="A28" s="13" t="s">
        <v>151</v>
      </c>
      <c r="B28" s="13" t="s">
        <v>23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5">
        <v>0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x14ac:dyDescent="0.3">
      <c r="A29" s="13" t="s">
        <v>152</v>
      </c>
      <c r="B29" s="13" t="s">
        <v>23</v>
      </c>
      <c r="C29" s="11">
        <v>0.25398331265832308</v>
      </c>
      <c r="D29" s="11">
        <v>11.715959423333334</v>
      </c>
      <c r="E29" s="11">
        <v>0.25829383869904227</v>
      </c>
      <c r="F29" s="11">
        <v>0.29567513050044281</v>
      </c>
      <c r="G29" s="11">
        <v>1.8350371111111112</v>
      </c>
      <c r="H29" s="11">
        <v>0.31585907255390433</v>
      </c>
      <c r="I29" s="11">
        <v>0.54424345716510891</v>
      </c>
      <c r="J29" s="11">
        <v>17.431765940707962</v>
      </c>
      <c r="K29" s="11">
        <v>0.72799791461723617</v>
      </c>
      <c r="L29" s="11">
        <v>0</v>
      </c>
      <c r="M29" s="11">
        <v>44.783654500000004</v>
      </c>
      <c r="N29" s="11">
        <v>44.783654500000004</v>
      </c>
      <c r="O29" s="15">
        <v>0.37265066798174101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x14ac:dyDescent="0.3">
      <c r="A30" s="13" t="s">
        <v>152</v>
      </c>
      <c r="B30" s="13" t="s">
        <v>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5">
        <v>0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x14ac:dyDescent="0.3">
      <c r="A31" s="13" t="s">
        <v>153</v>
      </c>
      <c r="B31" s="13" t="s">
        <v>23</v>
      </c>
      <c r="C31" s="11">
        <v>6.8851502846680544E-3</v>
      </c>
      <c r="D31" s="11">
        <v>0</v>
      </c>
      <c r="E31" s="11">
        <v>6.8825609737752595E-3</v>
      </c>
      <c r="F31" s="11">
        <v>2.3163716710953648E-2</v>
      </c>
      <c r="G31" s="11">
        <v>0</v>
      </c>
      <c r="H31" s="11">
        <v>2.2859996649184151E-2</v>
      </c>
      <c r="I31" s="11">
        <v>2.55561503796729E-2</v>
      </c>
      <c r="J31" s="11">
        <v>0</v>
      </c>
      <c r="K31" s="11">
        <v>2.5278071901781416E-2</v>
      </c>
      <c r="L31" s="11">
        <v>0</v>
      </c>
      <c r="M31" s="11">
        <v>0</v>
      </c>
      <c r="N31" s="11">
        <v>0</v>
      </c>
      <c r="O31" s="15">
        <v>1.1455806432519961E-2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x14ac:dyDescent="0.3">
      <c r="A32" s="13" t="s">
        <v>153</v>
      </c>
      <c r="B32" s="13" t="s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5">
        <v>0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x14ac:dyDescent="0.3">
      <c r="A33" s="53" t="s">
        <v>29</v>
      </c>
      <c r="B33" s="53"/>
      <c r="C33" s="11">
        <v>0.26086846294299115</v>
      </c>
      <c r="D33" s="11">
        <v>11.715959423333334</v>
      </c>
      <c r="E33" s="11">
        <v>0.26517639967281753</v>
      </c>
      <c r="F33" s="11">
        <v>0.31883884721139644</v>
      </c>
      <c r="G33" s="11">
        <v>1.8350371111111112</v>
      </c>
      <c r="H33" s="11">
        <v>0.33871906920308847</v>
      </c>
      <c r="I33" s="11">
        <v>0.56979960754478176</v>
      </c>
      <c r="J33" s="11">
        <v>17.431765940707962</v>
      </c>
      <c r="K33" s="11">
        <v>0.75327598651901762</v>
      </c>
      <c r="L33" s="11">
        <v>0</v>
      </c>
      <c r="M33" s="11">
        <v>44.783654500000004</v>
      </c>
      <c r="N33" s="11">
        <v>44.783654500000004</v>
      </c>
      <c r="O33" s="11">
        <v>0.38410647441426099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x14ac:dyDescent="0.3">
      <c r="C34" s="10"/>
      <c r="D34" s="10"/>
      <c r="E34" s="10"/>
      <c r="F34" s="10"/>
      <c r="G34" s="10"/>
      <c r="H34" s="10"/>
      <c r="I34" s="10"/>
      <c r="J34" s="10"/>
      <c r="K34" s="10"/>
      <c r="L34" s="10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x14ac:dyDescent="0.3">
      <c r="B35" s="51" t="s">
        <v>35</v>
      </c>
      <c r="C35" s="54" t="s">
        <v>25</v>
      </c>
      <c r="D35" s="54"/>
      <c r="E35" s="54"/>
      <c r="F35" s="54" t="s">
        <v>26</v>
      </c>
      <c r="G35" s="54"/>
      <c r="H35" s="54"/>
      <c r="I35" s="54" t="s">
        <v>27</v>
      </c>
      <c r="J35" s="54"/>
      <c r="K35" s="54"/>
      <c r="L35" s="54" t="s">
        <v>94</v>
      </c>
      <c r="M35" s="54"/>
      <c r="N35" s="54"/>
      <c r="O35" s="51" t="s">
        <v>29</v>
      </c>
      <c r="T35"/>
      <c r="U35"/>
      <c r="V35"/>
      <c r="W35"/>
      <c r="X35"/>
      <c r="Y35"/>
      <c r="Z35"/>
      <c r="AA35"/>
      <c r="AB35"/>
      <c r="AC35"/>
    </row>
    <row r="36" spans="1:29" ht="28.5" customHeight="1" x14ac:dyDescent="0.3">
      <c r="B36" s="51"/>
      <c r="C36" s="48" t="s">
        <v>0</v>
      </c>
      <c r="D36" s="48" t="s">
        <v>1</v>
      </c>
      <c r="E36" s="48" t="s">
        <v>30</v>
      </c>
      <c r="F36" s="48" t="s">
        <v>0</v>
      </c>
      <c r="G36" s="48" t="s">
        <v>1</v>
      </c>
      <c r="H36" s="48" t="s">
        <v>30</v>
      </c>
      <c r="I36" s="48" t="s">
        <v>0</v>
      </c>
      <c r="J36" s="48" t="s">
        <v>1</v>
      </c>
      <c r="K36" s="48" t="s">
        <v>30</v>
      </c>
      <c r="L36" s="48" t="s">
        <v>0</v>
      </c>
      <c r="M36" s="48" t="s">
        <v>1</v>
      </c>
      <c r="N36" s="48" t="s">
        <v>30</v>
      </c>
      <c r="O36" s="51"/>
      <c r="T36"/>
      <c r="U36"/>
      <c r="V36"/>
      <c r="W36"/>
      <c r="X36"/>
      <c r="Y36"/>
      <c r="Z36"/>
      <c r="AA36"/>
      <c r="AB36"/>
      <c r="AC36"/>
    </row>
    <row r="37" spans="1:29" ht="16.2" x14ac:dyDescent="0.3">
      <c r="B37" s="13" t="s">
        <v>31</v>
      </c>
      <c r="C37" s="49">
        <v>39871</v>
      </c>
      <c r="D37" s="49">
        <v>15</v>
      </c>
      <c r="E37" s="49">
        <v>39886</v>
      </c>
      <c r="F37" s="49">
        <v>3387</v>
      </c>
      <c r="G37" s="49">
        <v>45</v>
      </c>
      <c r="H37" s="49">
        <v>3432</v>
      </c>
      <c r="I37" s="49">
        <v>10272</v>
      </c>
      <c r="J37" s="49">
        <v>113</v>
      </c>
      <c r="K37" s="49">
        <v>10385</v>
      </c>
      <c r="L37" s="49">
        <v>0</v>
      </c>
      <c r="M37" s="49">
        <v>24</v>
      </c>
      <c r="N37" s="49">
        <v>24</v>
      </c>
      <c r="O37" s="49">
        <v>53727</v>
      </c>
      <c r="T37"/>
      <c r="U37"/>
      <c r="V37"/>
      <c r="W37"/>
      <c r="X37"/>
      <c r="Y37"/>
      <c r="Z37"/>
      <c r="AA37"/>
      <c r="AB37"/>
      <c r="AC37"/>
    </row>
    <row r="38" spans="1:29" ht="30" x14ac:dyDescent="0.3">
      <c r="B38" s="13" t="s">
        <v>32</v>
      </c>
      <c r="C38" s="49">
        <v>6198.4887167697907</v>
      </c>
      <c r="D38" s="49">
        <v>138.53739999999999</v>
      </c>
      <c r="E38" s="49">
        <v>6337.0261167697909</v>
      </c>
      <c r="F38" s="49">
        <v>610.15611965915912</v>
      </c>
      <c r="G38" s="49">
        <v>527.36084671361505</v>
      </c>
      <c r="H38" s="49">
        <v>1137.5169663727743</v>
      </c>
      <c r="I38" s="49">
        <v>2968.6333767496671</v>
      </c>
      <c r="J38" s="49">
        <v>1470.4775647224401</v>
      </c>
      <c r="K38" s="49">
        <v>4439.1109414721068</v>
      </c>
      <c r="L38" s="49">
        <v>0</v>
      </c>
      <c r="M38" s="49">
        <v>1475.1507357923497</v>
      </c>
      <c r="N38" s="49">
        <v>1475.1507357923497</v>
      </c>
      <c r="O38" s="49">
        <v>13388.804760407022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ht="27.6" x14ac:dyDescent="0.3">
      <c r="B39" s="13" t="s">
        <v>154</v>
      </c>
      <c r="C39" s="49">
        <v>182171.24060000302</v>
      </c>
      <c r="D39" s="49">
        <v>411</v>
      </c>
      <c r="E39" s="49">
        <v>182582.24060000302</v>
      </c>
      <c r="F39" s="49">
        <v>15096.202000000008</v>
      </c>
      <c r="G39" s="49">
        <v>5722.8</v>
      </c>
      <c r="H39" s="49">
        <v>20819.002000000008</v>
      </c>
      <c r="I39" s="49">
        <v>50533.273199999909</v>
      </c>
      <c r="J39" s="49">
        <v>19334.2</v>
      </c>
      <c r="K39" s="49">
        <v>69867.473199999906</v>
      </c>
      <c r="L39" s="49">
        <v>0</v>
      </c>
      <c r="M39" s="49">
        <v>7950</v>
      </c>
      <c r="N39" s="49">
        <v>7950</v>
      </c>
      <c r="O39" s="49">
        <v>281218.71580000292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x14ac:dyDescent="0.3">
      <c r="C40" s="10"/>
      <c r="D40" s="10"/>
      <c r="E40" s="10"/>
      <c r="F40" s="10"/>
      <c r="G40" s="10"/>
      <c r="H40" s="10"/>
      <c r="I40" s="10"/>
      <c r="J40" s="10"/>
      <c r="K40" s="10"/>
      <c r="L40" s="1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x14ac:dyDescent="0.3">
      <c r="B41" s="16" t="s">
        <v>24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ht="27" customHeight="1" x14ac:dyDescent="0.3">
      <c r="B42" s="52" t="s">
        <v>36</v>
      </c>
      <c r="C42" s="52"/>
      <c r="D42" s="52"/>
      <c r="E42" s="52"/>
      <c r="F42" s="52"/>
      <c r="G42" s="52"/>
      <c r="H42" s="52"/>
      <c r="I42" s="52"/>
      <c r="J42" s="52"/>
      <c r="K42" s="52"/>
      <c r="L42" s="10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29" x14ac:dyDescent="0.3">
      <c r="B43" s="52" t="s">
        <v>37</v>
      </c>
      <c r="C43" s="52"/>
      <c r="D43" s="52"/>
      <c r="E43" s="52"/>
      <c r="F43" s="52"/>
      <c r="G43" s="52"/>
      <c r="H43" s="52"/>
      <c r="I43" s="52"/>
      <c r="J43" s="52"/>
      <c r="K43" s="52"/>
      <c r="L43" s="10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 x14ac:dyDescent="0.3">
      <c r="B44" s="52" t="s">
        <v>38</v>
      </c>
      <c r="C44" s="52"/>
      <c r="D44" s="52"/>
      <c r="E44" s="52"/>
      <c r="F44" s="52"/>
      <c r="G44" s="52"/>
      <c r="H44" s="52"/>
      <c r="I44" s="52"/>
      <c r="J44" s="52"/>
      <c r="K44" s="52"/>
      <c r="L44" s="10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 x14ac:dyDescent="0.3">
      <c r="B45" s="17" t="s">
        <v>39</v>
      </c>
      <c r="C45" s="18"/>
      <c r="D45" s="18"/>
      <c r="E45" s="18"/>
      <c r="F45" s="18"/>
      <c r="G45" s="18"/>
      <c r="H45" s="18"/>
      <c r="I45" s="18"/>
      <c r="J45" s="18"/>
      <c r="K45" s="18"/>
      <c r="L45" s="10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 x14ac:dyDescent="0.3">
      <c r="E46" s="10"/>
      <c r="F46" s="10"/>
      <c r="G46" s="10"/>
      <c r="H46" s="10"/>
      <c r="I46" s="10"/>
      <c r="J46" s="10"/>
      <c r="K46" s="10"/>
      <c r="L46" s="10"/>
      <c r="R46"/>
      <c r="S46"/>
      <c r="T46"/>
      <c r="U46"/>
      <c r="V46"/>
      <c r="W46"/>
      <c r="X46"/>
      <c r="Y46"/>
      <c r="Z46"/>
      <c r="AA46"/>
      <c r="AB46"/>
      <c r="AC46"/>
    </row>
  </sheetData>
  <mergeCells count="34">
    <mergeCell ref="B6:C6"/>
    <mergeCell ref="A1:C1"/>
    <mergeCell ref="B2:C2"/>
    <mergeCell ref="B3:C3"/>
    <mergeCell ref="B4:C4"/>
    <mergeCell ref="B5:C5"/>
    <mergeCell ref="B7:C7"/>
    <mergeCell ref="B8:C8"/>
    <mergeCell ref="B9:C9"/>
    <mergeCell ref="B10:C10"/>
    <mergeCell ref="B11:C11"/>
    <mergeCell ref="F13:H13"/>
    <mergeCell ref="I13:K13"/>
    <mergeCell ref="L13:N13"/>
    <mergeCell ref="O13:O14"/>
    <mergeCell ref="A25:B25"/>
    <mergeCell ref="A13:B13"/>
    <mergeCell ref="C13:E13"/>
    <mergeCell ref="L35:N35"/>
    <mergeCell ref="B42:K42"/>
    <mergeCell ref="B43:K43"/>
    <mergeCell ref="B44:K44"/>
    <mergeCell ref="O26:O27"/>
    <mergeCell ref="A33:B33"/>
    <mergeCell ref="B35:B36"/>
    <mergeCell ref="A26:B26"/>
    <mergeCell ref="C26:E26"/>
    <mergeCell ref="F26:H26"/>
    <mergeCell ref="I26:K26"/>
    <mergeCell ref="L26:N26"/>
    <mergeCell ref="C35:E35"/>
    <mergeCell ref="F35:H35"/>
    <mergeCell ref="I35:K35"/>
    <mergeCell ref="O35:O36"/>
  </mergeCells>
  <dataValidations count="1">
    <dataValidation type="textLength" allowBlank="1" showInputMessage="1" showErrorMessage="1" sqref="B6" xr:uid="{EA56CDA0-6247-4BDE-88CC-1468C5C30A02}">
      <formula1>10</formula1>
      <formula2>10</formula2>
    </dataValidation>
  </dataValidations>
  <pageMargins left="0.7" right="0.7" top="0.75" bottom="0.75" header="0.3" footer="0.3"/>
  <pageSetup orientation="portrait" r:id="rId1"/>
  <headerFooter>
    <oddFooter xml:space="preserve">&amp;C 
&amp;"calibri,Bold"&amp;9&amp;KFFA500Hizmete Özel | Restricted&amp;R_x000D_&amp;1#&amp;"Calibri"&amp;10&amp;K000000 Tasnif Dışı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E3A32-2BD4-45FA-8236-7673D82DE63C}">
  <dimension ref="A1:AC46"/>
  <sheetViews>
    <sheetView topLeftCell="A4" zoomScale="80" zoomScaleNormal="80" workbookViewId="0">
      <selection activeCell="F14" sqref="F14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12" width="17.6640625" customWidth="1"/>
    <col min="13" max="15" width="17.6640625" style="10" customWidth="1"/>
    <col min="16" max="16" width="22" style="10" customWidth="1"/>
    <col min="17" max="29" width="15.44140625" style="10" customWidth="1"/>
  </cols>
  <sheetData>
    <row r="1" spans="1:29" x14ac:dyDescent="0.3">
      <c r="A1" s="61" t="s">
        <v>4</v>
      </c>
      <c r="B1" s="62"/>
      <c r="C1" s="62"/>
      <c r="D1" s="1"/>
      <c r="E1" s="1"/>
      <c r="F1" s="1"/>
    </row>
    <row r="2" spans="1:29" x14ac:dyDescent="0.3">
      <c r="A2" s="2" t="s">
        <v>5</v>
      </c>
      <c r="B2" s="63" t="s">
        <v>6</v>
      </c>
      <c r="C2" s="63"/>
      <c r="D2" s="3"/>
      <c r="E2" s="3"/>
      <c r="F2" s="3"/>
    </row>
    <row r="3" spans="1:29" x14ac:dyDescent="0.3">
      <c r="A3" s="2" t="s">
        <v>7</v>
      </c>
      <c r="B3" s="64" t="s">
        <v>40</v>
      </c>
      <c r="C3" s="64"/>
      <c r="D3" s="4"/>
      <c r="E3" s="4"/>
      <c r="F3" s="4"/>
    </row>
    <row r="4" spans="1:29" x14ac:dyDescent="0.3">
      <c r="A4" s="2" t="s">
        <v>8</v>
      </c>
      <c r="B4" s="63">
        <v>4</v>
      </c>
      <c r="C4" s="63"/>
      <c r="D4" s="3"/>
      <c r="E4" s="3"/>
      <c r="F4" s="3"/>
    </row>
    <row r="5" spans="1:29" x14ac:dyDescent="0.3">
      <c r="A5" s="2" t="s">
        <v>9</v>
      </c>
      <c r="B5" s="55"/>
      <c r="C5" s="56"/>
      <c r="D5" s="3"/>
      <c r="E5" s="3"/>
      <c r="F5" s="3"/>
    </row>
    <row r="6" spans="1:29" ht="15" customHeight="1" x14ac:dyDescent="0.3">
      <c r="A6" s="2" t="s">
        <v>10</v>
      </c>
      <c r="B6" s="55"/>
      <c r="C6" s="56"/>
      <c r="D6" s="3"/>
      <c r="E6" s="5"/>
      <c r="F6" s="12"/>
      <c r="G6" s="12"/>
      <c r="H6" s="12"/>
      <c r="I6" s="12"/>
    </row>
    <row r="7" spans="1:29" ht="15" customHeight="1" x14ac:dyDescent="0.3">
      <c r="A7" s="6" t="s">
        <v>11</v>
      </c>
      <c r="B7" s="57"/>
      <c r="C7" s="58"/>
      <c r="D7" s="3"/>
      <c r="E7" s="5"/>
      <c r="F7" s="12"/>
      <c r="G7" s="12"/>
      <c r="H7" s="12"/>
      <c r="I7" s="12"/>
    </row>
    <row r="8" spans="1:29" x14ac:dyDescent="0.3">
      <c r="A8" s="2" t="s">
        <v>12</v>
      </c>
      <c r="B8" s="59"/>
      <c r="C8" s="59"/>
      <c r="D8" s="5"/>
      <c r="E8" s="5"/>
      <c r="F8" s="7"/>
      <c r="G8" s="7"/>
      <c r="H8" s="7"/>
      <c r="I8" s="7"/>
    </row>
    <row r="9" spans="1:29" x14ac:dyDescent="0.3">
      <c r="A9" s="2" t="s">
        <v>13</v>
      </c>
      <c r="B9" s="60"/>
      <c r="C9" s="60"/>
      <c r="D9" s="5"/>
      <c r="E9" s="5"/>
      <c r="F9" s="7"/>
      <c r="G9" s="7"/>
      <c r="H9" s="7"/>
      <c r="I9" s="7"/>
    </row>
    <row r="10" spans="1:29" x14ac:dyDescent="0.3">
      <c r="A10" s="2" t="s">
        <v>14</v>
      </c>
      <c r="B10" s="59" t="s">
        <v>41</v>
      </c>
      <c r="C10" s="59"/>
      <c r="D10" s="5"/>
      <c r="F10" s="8"/>
      <c r="G10" s="8"/>
      <c r="H10" s="8"/>
      <c r="I10" s="8"/>
    </row>
    <row r="11" spans="1:29" x14ac:dyDescent="0.3">
      <c r="A11" s="2" t="s">
        <v>22</v>
      </c>
      <c r="B11" s="59" t="s">
        <v>48</v>
      </c>
      <c r="C11" s="59"/>
      <c r="D11" s="5"/>
      <c r="E11" s="5"/>
      <c r="F11" s="5"/>
    </row>
    <row r="12" spans="1:29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R12"/>
      <c r="S12"/>
      <c r="T12"/>
      <c r="U12"/>
      <c r="V12"/>
      <c r="W12"/>
      <c r="X12"/>
      <c r="Y12"/>
      <c r="Z12"/>
      <c r="AA12"/>
      <c r="AB12"/>
      <c r="AC12"/>
    </row>
    <row r="13" spans="1:29" x14ac:dyDescent="0.3">
      <c r="A13" s="53" t="s">
        <v>33</v>
      </c>
      <c r="B13" s="53"/>
      <c r="C13" s="50" t="s">
        <v>25</v>
      </c>
      <c r="D13" s="50"/>
      <c r="E13" s="50"/>
      <c r="F13" s="50" t="s">
        <v>26</v>
      </c>
      <c r="G13" s="50"/>
      <c r="H13" s="50"/>
      <c r="I13" s="50" t="s">
        <v>27</v>
      </c>
      <c r="J13" s="50"/>
      <c r="K13" s="50"/>
      <c r="L13" s="50" t="s">
        <v>28</v>
      </c>
      <c r="M13" s="50"/>
      <c r="N13" s="50"/>
      <c r="O13" s="51" t="s">
        <v>29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x14ac:dyDescent="0.3">
      <c r="A14" s="13" t="s">
        <v>15</v>
      </c>
      <c r="B14" s="13" t="s">
        <v>16</v>
      </c>
      <c r="C14" s="14" t="s">
        <v>17</v>
      </c>
      <c r="D14" s="14" t="s">
        <v>1</v>
      </c>
      <c r="E14" s="14" t="s">
        <v>30</v>
      </c>
      <c r="F14" s="14" t="s">
        <v>17</v>
      </c>
      <c r="G14" s="14" t="s">
        <v>1</v>
      </c>
      <c r="H14" s="14" t="s">
        <v>30</v>
      </c>
      <c r="I14" s="14" t="s">
        <v>17</v>
      </c>
      <c r="J14" s="14" t="s">
        <v>1</v>
      </c>
      <c r="K14" s="14" t="s">
        <v>30</v>
      </c>
      <c r="L14" s="14" t="s">
        <v>17</v>
      </c>
      <c r="M14" s="14" t="s">
        <v>1</v>
      </c>
      <c r="N14" s="14" t="s">
        <v>30</v>
      </c>
      <c r="O14" s="51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x14ac:dyDescent="0.3">
      <c r="A15" s="13" t="s">
        <v>151</v>
      </c>
      <c r="B15" s="13" t="s">
        <v>23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5">
        <v>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x14ac:dyDescent="0.3">
      <c r="A16" s="13" t="s">
        <v>151</v>
      </c>
      <c r="B16" s="13" t="s">
        <v>150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5">
        <v>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x14ac:dyDescent="0.3">
      <c r="A17" s="13" t="s">
        <v>152</v>
      </c>
      <c r="B17" s="13" t="s">
        <v>23</v>
      </c>
      <c r="C17" s="11">
        <v>5.9911662662629421E-2</v>
      </c>
      <c r="D17" s="11">
        <v>6.9981092571428585</v>
      </c>
      <c r="E17" s="11">
        <v>6.9386376506047606E-2</v>
      </c>
      <c r="F17" s="11">
        <v>0.14813757272577996</v>
      </c>
      <c r="G17" s="11">
        <v>9.4506075198181811</v>
      </c>
      <c r="H17" s="11">
        <v>0.91867348701807217</v>
      </c>
      <c r="I17" s="11">
        <v>9.9579786469915041E-2</v>
      </c>
      <c r="J17" s="11">
        <v>2.1067359515151516</v>
      </c>
      <c r="K17" s="11">
        <v>0.13641858149021138</v>
      </c>
      <c r="L17" s="11">
        <v>0</v>
      </c>
      <c r="M17" s="11">
        <v>4.9443590888888895</v>
      </c>
      <c r="N17" s="11">
        <v>4.9443590888888895</v>
      </c>
      <c r="O17" s="15">
        <v>0.13003671068484135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x14ac:dyDescent="0.3">
      <c r="A18" s="13" t="s">
        <v>152</v>
      </c>
      <c r="B18" s="13" t="s">
        <v>2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5">
        <v>0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x14ac:dyDescent="0.3">
      <c r="A19" s="13" t="s">
        <v>152</v>
      </c>
      <c r="B19" s="13" t="s">
        <v>150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5">
        <v>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x14ac:dyDescent="0.3">
      <c r="A20" s="13" t="s">
        <v>152</v>
      </c>
      <c r="B20" s="13" t="s">
        <v>3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5">
        <v>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x14ac:dyDescent="0.3">
      <c r="A21" s="13" t="s">
        <v>153</v>
      </c>
      <c r="B21" s="13" t="s">
        <v>23</v>
      </c>
      <c r="C21" s="11">
        <v>7.2709953809337764E-3</v>
      </c>
      <c r="D21" s="11">
        <v>0</v>
      </c>
      <c r="E21" s="11">
        <v>7.2610662026921582E-3</v>
      </c>
      <c r="F21" s="11">
        <v>1.9620375073891628E-2</v>
      </c>
      <c r="G21" s="11">
        <v>0</v>
      </c>
      <c r="H21" s="11">
        <v>1.7995193403614457E-2</v>
      </c>
      <c r="I21" s="11">
        <v>4.5965057972181304E-2</v>
      </c>
      <c r="J21" s="11">
        <v>0</v>
      </c>
      <c r="K21" s="11">
        <v>4.5121427875917684E-2</v>
      </c>
      <c r="L21" s="11">
        <v>0</v>
      </c>
      <c r="M21" s="11">
        <v>0</v>
      </c>
      <c r="N21" s="11">
        <v>0</v>
      </c>
      <c r="O21" s="15">
        <v>1.3157209114899466E-2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x14ac:dyDescent="0.3">
      <c r="A22" s="13" t="s">
        <v>153</v>
      </c>
      <c r="B22" s="13" t="s">
        <v>2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5">
        <v>0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x14ac:dyDescent="0.3">
      <c r="A23" s="13" t="s">
        <v>153</v>
      </c>
      <c r="B23" s="13" t="s">
        <v>150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5">
        <v>0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x14ac:dyDescent="0.3">
      <c r="A24" s="13" t="s">
        <v>153</v>
      </c>
      <c r="B24" s="13" t="s">
        <v>3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5">
        <v>0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x14ac:dyDescent="0.3">
      <c r="A25" s="53" t="s">
        <v>29</v>
      </c>
      <c r="B25" s="53"/>
      <c r="C25" s="11">
        <v>6.7182658043563201E-2</v>
      </c>
      <c r="D25" s="11">
        <v>6.9981092571428585</v>
      </c>
      <c r="E25" s="11">
        <v>7.6647442708739771E-2</v>
      </c>
      <c r="F25" s="11">
        <v>0.1677579477996716</v>
      </c>
      <c r="G25" s="11">
        <v>9.4506075198181811</v>
      </c>
      <c r="H25" s="11">
        <v>0.93666868042168661</v>
      </c>
      <c r="I25" s="11">
        <v>0.14554484444209634</v>
      </c>
      <c r="J25" s="11">
        <v>2.1067359515151516</v>
      </c>
      <c r="K25" s="11">
        <v>0.18154000936612907</v>
      </c>
      <c r="L25" s="11">
        <v>0</v>
      </c>
      <c r="M25" s="11">
        <v>4.9443590888888895</v>
      </c>
      <c r="N25" s="11">
        <v>4.9443590888888895</v>
      </c>
      <c r="O25" s="11">
        <v>0.1431939197997408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ht="29.25" customHeight="1" x14ac:dyDescent="0.3">
      <c r="A26" s="53" t="s">
        <v>34</v>
      </c>
      <c r="B26" s="53"/>
      <c r="C26" s="50" t="s">
        <v>25</v>
      </c>
      <c r="D26" s="50"/>
      <c r="E26" s="50"/>
      <c r="F26" s="50" t="s">
        <v>26</v>
      </c>
      <c r="G26" s="50"/>
      <c r="H26" s="50"/>
      <c r="I26" s="50" t="s">
        <v>27</v>
      </c>
      <c r="J26" s="50"/>
      <c r="K26" s="50"/>
      <c r="L26" s="50" t="s">
        <v>28</v>
      </c>
      <c r="M26" s="50"/>
      <c r="N26" s="50"/>
      <c r="O26" s="51" t="s">
        <v>29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x14ac:dyDescent="0.3">
      <c r="A27" s="13" t="s">
        <v>15</v>
      </c>
      <c r="B27" s="13" t="s">
        <v>16</v>
      </c>
      <c r="C27" s="14" t="s">
        <v>0</v>
      </c>
      <c r="D27" s="14" t="s">
        <v>1</v>
      </c>
      <c r="E27" s="14" t="s">
        <v>30</v>
      </c>
      <c r="F27" s="14" t="s">
        <v>0</v>
      </c>
      <c r="G27" s="14" t="s">
        <v>1</v>
      </c>
      <c r="H27" s="14" t="s">
        <v>30</v>
      </c>
      <c r="I27" s="14" t="s">
        <v>0</v>
      </c>
      <c r="J27" s="14" t="s">
        <v>1</v>
      </c>
      <c r="K27" s="14" t="s">
        <v>30</v>
      </c>
      <c r="L27" s="14" t="s">
        <v>0</v>
      </c>
      <c r="M27" s="14" t="s">
        <v>1</v>
      </c>
      <c r="N27" s="14" t="s">
        <v>30</v>
      </c>
      <c r="O27" s="51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x14ac:dyDescent="0.3">
      <c r="A28" s="13" t="s">
        <v>151</v>
      </c>
      <c r="B28" s="13" t="s">
        <v>23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5">
        <v>0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x14ac:dyDescent="0.3">
      <c r="A29" s="13" t="s">
        <v>152</v>
      </c>
      <c r="B29" s="13" t="s">
        <v>23</v>
      </c>
      <c r="C29" s="11">
        <v>0.1188689978511428</v>
      </c>
      <c r="D29" s="11">
        <v>2.0498666428571428</v>
      </c>
      <c r="E29" s="11">
        <v>0.12150594352321499</v>
      </c>
      <c r="F29" s="11">
        <v>0.21142720853858787</v>
      </c>
      <c r="G29" s="11">
        <v>0</v>
      </c>
      <c r="H29" s="11">
        <v>0.19391441265060241</v>
      </c>
      <c r="I29" s="11">
        <v>0.21422148441926345</v>
      </c>
      <c r="J29" s="11">
        <v>19.096681818181821</v>
      </c>
      <c r="K29" s="11">
        <v>0.56078499443826479</v>
      </c>
      <c r="L29" s="11">
        <v>0</v>
      </c>
      <c r="M29" s="11">
        <v>4.2920444444444446</v>
      </c>
      <c r="N29" s="11">
        <v>4.2920444444444446</v>
      </c>
      <c r="O29" s="15">
        <v>0.19321287488218666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x14ac:dyDescent="0.3">
      <c r="A30" s="13" t="s">
        <v>152</v>
      </c>
      <c r="B30" s="13" t="s">
        <v>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5">
        <v>0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x14ac:dyDescent="0.3">
      <c r="A31" s="13" t="s">
        <v>153</v>
      </c>
      <c r="B31" s="13" t="s">
        <v>23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5">
        <v>0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x14ac:dyDescent="0.3">
      <c r="A32" s="13" t="s">
        <v>153</v>
      </c>
      <c r="B32" s="13" t="s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5">
        <v>0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x14ac:dyDescent="0.3">
      <c r="A33" s="53" t="s">
        <v>29</v>
      </c>
      <c r="B33" s="53"/>
      <c r="C33" s="11">
        <v>0.1188689978511428</v>
      </c>
      <c r="D33" s="11">
        <v>2.0498666428571428</v>
      </c>
      <c r="E33" s="11">
        <v>0.12150594352321499</v>
      </c>
      <c r="F33" s="11">
        <v>0.21142720853858787</v>
      </c>
      <c r="G33" s="11">
        <v>0</v>
      </c>
      <c r="H33" s="11">
        <v>0.19391441265060241</v>
      </c>
      <c r="I33" s="11">
        <v>0.21422148441926345</v>
      </c>
      <c r="J33" s="11">
        <v>19.096681818181821</v>
      </c>
      <c r="K33" s="11">
        <v>0.56078499443826479</v>
      </c>
      <c r="L33" s="11">
        <v>0</v>
      </c>
      <c r="M33" s="11">
        <v>4.2920444444444446</v>
      </c>
      <c r="N33" s="11">
        <v>4.2920444444444446</v>
      </c>
      <c r="O33" s="11">
        <v>0.19321287488218666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x14ac:dyDescent="0.3">
      <c r="C34" s="10"/>
      <c r="D34" s="10"/>
      <c r="E34" s="10"/>
      <c r="F34" s="10"/>
      <c r="G34" s="10"/>
      <c r="H34" s="10"/>
      <c r="I34" s="10"/>
      <c r="J34" s="10"/>
      <c r="K34" s="10"/>
      <c r="L34" s="10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x14ac:dyDescent="0.3">
      <c r="B35" s="51" t="s">
        <v>35</v>
      </c>
      <c r="C35" s="54" t="s">
        <v>25</v>
      </c>
      <c r="D35" s="54"/>
      <c r="E35" s="54"/>
      <c r="F35" s="54" t="s">
        <v>26</v>
      </c>
      <c r="G35" s="54"/>
      <c r="H35" s="54"/>
      <c r="I35" s="54" t="s">
        <v>27</v>
      </c>
      <c r="J35" s="54"/>
      <c r="K35" s="54"/>
      <c r="L35" s="54" t="s">
        <v>94</v>
      </c>
      <c r="M35" s="54"/>
      <c r="N35" s="54"/>
      <c r="O35" s="51" t="s">
        <v>29</v>
      </c>
      <c r="T35"/>
      <c r="U35"/>
      <c r="V35"/>
      <c r="W35"/>
      <c r="X35"/>
      <c r="Y35"/>
      <c r="Z35"/>
      <c r="AA35"/>
      <c r="AB35"/>
      <c r="AC35"/>
    </row>
    <row r="36" spans="1:29" ht="28.5" customHeight="1" x14ac:dyDescent="0.3">
      <c r="B36" s="51"/>
      <c r="C36" s="48" t="s">
        <v>0</v>
      </c>
      <c r="D36" s="48" t="s">
        <v>1</v>
      </c>
      <c r="E36" s="48" t="s">
        <v>30</v>
      </c>
      <c r="F36" s="48" t="s">
        <v>0</v>
      </c>
      <c r="G36" s="48" t="s">
        <v>1</v>
      </c>
      <c r="H36" s="48" t="s">
        <v>30</v>
      </c>
      <c r="I36" s="48" t="s">
        <v>0</v>
      </c>
      <c r="J36" s="48" t="s">
        <v>1</v>
      </c>
      <c r="K36" s="48" t="s">
        <v>30</v>
      </c>
      <c r="L36" s="48" t="s">
        <v>0</v>
      </c>
      <c r="M36" s="48" t="s">
        <v>1</v>
      </c>
      <c r="N36" s="48" t="s">
        <v>30</v>
      </c>
      <c r="O36" s="51"/>
      <c r="T36"/>
      <c r="U36"/>
      <c r="V36"/>
      <c r="W36"/>
      <c r="X36"/>
      <c r="Y36"/>
      <c r="Z36"/>
      <c r="AA36"/>
      <c r="AB36"/>
      <c r="AC36"/>
    </row>
    <row r="37" spans="1:29" ht="16.2" x14ac:dyDescent="0.3">
      <c r="B37" s="13" t="s">
        <v>31</v>
      </c>
      <c r="C37" s="49">
        <v>10238</v>
      </c>
      <c r="D37" s="49">
        <v>14</v>
      </c>
      <c r="E37" s="49">
        <v>10252</v>
      </c>
      <c r="F37" s="49">
        <v>609</v>
      </c>
      <c r="G37" s="49">
        <v>55</v>
      </c>
      <c r="H37" s="49">
        <v>664</v>
      </c>
      <c r="I37" s="49">
        <v>1765</v>
      </c>
      <c r="J37" s="49">
        <v>33</v>
      </c>
      <c r="K37" s="49">
        <v>1798</v>
      </c>
      <c r="L37" s="49">
        <v>0</v>
      </c>
      <c r="M37" s="49">
        <v>18</v>
      </c>
      <c r="N37" s="49">
        <v>18</v>
      </c>
      <c r="O37" s="49">
        <v>12732</v>
      </c>
      <c r="T37"/>
      <c r="U37"/>
      <c r="V37"/>
      <c r="W37"/>
      <c r="X37"/>
      <c r="Y37"/>
      <c r="Z37"/>
      <c r="AA37"/>
      <c r="AB37"/>
      <c r="AC37"/>
    </row>
    <row r="38" spans="1:29" ht="30" x14ac:dyDescent="0.3">
      <c r="B38" s="13" t="s">
        <v>32</v>
      </c>
      <c r="C38" s="49">
        <v>1590.5995005638638</v>
      </c>
      <c r="D38" s="49">
        <v>114.04470000000001</v>
      </c>
      <c r="E38" s="49">
        <v>1704.6442005638637</v>
      </c>
      <c r="F38" s="49">
        <v>307.24356016441425</v>
      </c>
      <c r="G38" s="49">
        <v>298.17599999999999</v>
      </c>
      <c r="H38" s="49">
        <v>605.41956016441418</v>
      </c>
      <c r="I38" s="49">
        <v>715.19329676820303</v>
      </c>
      <c r="J38" s="49">
        <v>499.53254975609167</v>
      </c>
      <c r="K38" s="49">
        <v>1214.7258465242946</v>
      </c>
      <c r="L38" s="49">
        <v>0</v>
      </c>
      <c r="M38" s="49">
        <v>341.39418360655736</v>
      </c>
      <c r="N38" s="49">
        <v>341.39418360655736</v>
      </c>
      <c r="O38" s="49">
        <v>3866.1837908591301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ht="27.6" x14ac:dyDescent="0.3">
      <c r="B39" s="13" t="s">
        <v>154</v>
      </c>
      <c r="C39" s="49">
        <v>41862.374999999913</v>
      </c>
      <c r="D39" s="49">
        <v>495.6</v>
      </c>
      <c r="E39" s="49">
        <v>42357.974999999911</v>
      </c>
      <c r="F39" s="49">
        <v>3625.8299999999995</v>
      </c>
      <c r="G39" s="49">
        <v>2569.7999999999993</v>
      </c>
      <c r="H39" s="49">
        <v>6195.6299999999992</v>
      </c>
      <c r="I39" s="49">
        <v>9005.1670000000177</v>
      </c>
      <c r="J39" s="49">
        <v>5754</v>
      </c>
      <c r="K39" s="49">
        <v>14759.167000000018</v>
      </c>
      <c r="L39" s="49">
        <v>0</v>
      </c>
      <c r="M39" s="49">
        <v>7393.8</v>
      </c>
      <c r="N39" s="49">
        <v>7393.8</v>
      </c>
      <c r="O39" s="49">
        <v>70706.571999999927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x14ac:dyDescent="0.3">
      <c r="C40" s="10"/>
      <c r="D40" s="10"/>
      <c r="E40" s="10"/>
      <c r="F40" s="10"/>
      <c r="G40" s="10"/>
      <c r="H40" s="10"/>
      <c r="I40" s="10"/>
      <c r="J40" s="10"/>
      <c r="K40" s="10"/>
      <c r="L40" s="1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x14ac:dyDescent="0.3">
      <c r="B41" s="16" t="s">
        <v>24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ht="27" customHeight="1" x14ac:dyDescent="0.3">
      <c r="B42" s="52" t="s">
        <v>36</v>
      </c>
      <c r="C42" s="52"/>
      <c r="D42" s="52"/>
      <c r="E42" s="52"/>
      <c r="F42" s="52"/>
      <c r="G42" s="52"/>
      <c r="H42" s="52"/>
      <c r="I42" s="52"/>
      <c r="J42" s="52"/>
      <c r="K42" s="52"/>
      <c r="L42" s="10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29" x14ac:dyDescent="0.3">
      <c r="B43" s="52" t="s">
        <v>37</v>
      </c>
      <c r="C43" s="52"/>
      <c r="D43" s="52"/>
      <c r="E43" s="52"/>
      <c r="F43" s="52"/>
      <c r="G43" s="52"/>
      <c r="H43" s="52"/>
      <c r="I43" s="52"/>
      <c r="J43" s="52"/>
      <c r="K43" s="52"/>
      <c r="L43" s="10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 x14ac:dyDescent="0.3">
      <c r="B44" s="52" t="s">
        <v>38</v>
      </c>
      <c r="C44" s="52"/>
      <c r="D44" s="52"/>
      <c r="E44" s="52"/>
      <c r="F44" s="52"/>
      <c r="G44" s="52"/>
      <c r="H44" s="52"/>
      <c r="I44" s="52"/>
      <c r="J44" s="52"/>
      <c r="K44" s="52"/>
      <c r="L44" s="10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 x14ac:dyDescent="0.3">
      <c r="B45" s="17" t="s">
        <v>39</v>
      </c>
      <c r="C45" s="18"/>
      <c r="D45" s="18"/>
      <c r="E45" s="18"/>
      <c r="F45" s="18"/>
      <c r="G45" s="18"/>
      <c r="H45" s="18"/>
      <c r="I45" s="18"/>
      <c r="J45" s="18"/>
      <c r="K45" s="18"/>
      <c r="L45" s="10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 x14ac:dyDescent="0.3">
      <c r="E46" s="10"/>
      <c r="F46" s="10"/>
      <c r="G46" s="10"/>
      <c r="H46" s="10"/>
      <c r="I46" s="10"/>
      <c r="J46" s="10"/>
      <c r="K46" s="10"/>
      <c r="L46" s="10"/>
      <c r="R46"/>
      <c r="S46"/>
      <c r="T46"/>
      <c r="U46"/>
      <c r="V46"/>
      <c r="W46"/>
      <c r="X46"/>
      <c r="Y46"/>
      <c r="Z46"/>
      <c r="AA46"/>
      <c r="AB46"/>
      <c r="AC46"/>
    </row>
  </sheetData>
  <mergeCells count="34">
    <mergeCell ref="B43:K43"/>
    <mergeCell ref="B44:K44"/>
    <mergeCell ref="O26:O27"/>
    <mergeCell ref="A33:B33"/>
    <mergeCell ref="B35:B36"/>
    <mergeCell ref="A26:B26"/>
    <mergeCell ref="C26:E26"/>
    <mergeCell ref="F26:H26"/>
    <mergeCell ref="I26:K26"/>
    <mergeCell ref="L26:N26"/>
    <mergeCell ref="C35:E35"/>
    <mergeCell ref="F35:H35"/>
    <mergeCell ref="I35:K35"/>
    <mergeCell ref="O35:O36"/>
    <mergeCell ref="O13:O14"/>
    <mergeCell ref="A25:B25"/>
    <mergeCell ref="A13:B13"/>
    <mergeCell ref="C13:E13"/>
    <mergeCell ref="B42:K42"/>
    <mergeCell ref="L35:N35"/>
    <mergeCell ref="F13:H13"/>
    <mergeCell ref="I13:K13"/>
    <mergeCell ref="L13:N13"/>
    <mergeCell ref="B6:C6"/>
    <mergeCell ref="A1:C1"/>
    <mergeCell ref="B2:C2"/>
    <mergeCell ref="B3:C3"/>
    <mergeCell ref="B4:C4"/>
    <mergeCell ref="B5:C5"/>
    <mergeCell ref="B7:C7"/>
    <mergeCell ref="B8:C8"/>
    <mergeCell ref="B9:C9"/>
    <mergeCell ref="B10:C10"/>
    <mergeCell ref="B11:C11"/>
  </mergeCells>
  <dataValidations count="1">
    <dataValidation type="textLength" allowBlank="1" showInputMessage="1" showErrorMessage="1" sqref="B6" xr:uid="{16B89882-E61B-43B3-86B5-83B0F2EE6135}">
      <formula1>10</formula1>
      <formula2>10</formula2>
    </dataValidation>
  </dataValidations>
  <pageMargins left="0.7" right="0.7" top="0.75" bottom="0.75" header="0.3" footer="0.3"/>
  <pageSetup orientation="portrait" r:id="rId1"/>
  <headerFooter>
    <oddFooter xml:space="preserve">&amp;C 
&amp;"calibri,Bold"&amp;9&amp;KFFA500Hizmete Özel | Restricted&amp;R_x000D_&amp;1#&amp;"Calibri"&amp;10&amp;K000000 Tasnif Dışı 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4B49E-EA07-4B42-8461-F2348E09B919}">
  <dimension ref="A1:O55"/>
  <sheetViews>
    <sheetView topLeftCell="A21" workbookViewId="0">
      <selection activeCell="A7" sqref="A7:B55"/>
    </sheetView>
  </sheetViews>
  <sheetFormatPr defaultColWidth="8.6640625" defaultRowHeight="14.4" x14ac:dyDescent="0.3"/>
  <cols>
    <col min="1" max="1" width="11.33203125" customWidth="1"/>
    <col min="2" max="2" width="12.44140625" bestFit="1" customWidth="1"/>
    <col min="3" max="3" width="9" bestFit="1" customWidth="1"/>
    <col min="4" max="4" width="8.44140625" bestFit="1" customWidth="1"/>
    <col min="5" max="5" width="13.109375" customWidth="1"/>
    <col min="6" max="7" width="17" bestFit="1" customWidth="1"/>
    <col min="8" max="8" width="17" customWidth="1"/>
    <col min="9" max="10" width="12.44140625" bestFit="1" customWidth="1"/>
    <col min="11" max="11" width="12.44140625" customWidth="1"/>
    <col min="12" max="13" width="7.44140625" bestFit="1" customWidth="1"/>
  </cols>
  <sheetData>
    <row r="1" spans="1:15" ht="15.6" x14ac:dyDescent="0.3">
      <c r="A1" s="67" t="s">
        <v>147</v>
      </c>
      <c r="B1" s="65" t="s">
        <v>149</v>
      </c>
      <c r="C1" s="41" t="s">
        <v>0</v>
      </c>
      <c r="D1" s="41" t="s">
        <v>1</v>
      </c>
      <c r="E1" s="41" t="s">
        <v>148</v>
      </c>
      <c r="F1" s="41" t="s">
        <v>0</v>
      </c>
      <c r="G1" s="41" t="s">
        <v>1</v>
      </c>
      <c r="H1" s="41" t="s">
        <v>148</v>
      </c>
      <c r="I1" s="41" t="s">
        <v>0</v>
      </c>
      <c r="J1" s="41" t="s">
        <v>1</v>
      </c>
      <c r="K1" s="41" t="s">
        <v>148</v>
      </c>
      <c r="L1" s="41" t="s">
        <v>0</v>
      </c>
      <c r="M1" s="41" t="s">
        <v>1</v>
      </c>
      <c r="N1" s="41" t="s">
        <v>148</v>
      </c>
    </row>
    <row r="2" spans="1:15" ht="15.6" x14ac:dyDescent="0.3">
      <c r="A2" s="68"/>
      <c r="B2" s="66"/>
      <c r="C2" s="44" t="s">
        <v>25</v>
      </c>
      <c r="D2" s="44" t="s">
        <v>25</v>
      </c>
      <c r="E2" s="44" t="s">
        <v>25</v>
      </c>
      <c r="F2" s="44" t="s">
        <v>26</v>
      </c>
      <c r="G2" s="44" t="s">
        <v>26</v>
      </c>
      <c r="H2" s="44" t="s">
        <v>26</v>
      </c>
      <c r="I2" s="44" t="s">
        <v>27</v>
      </c>
      <c r="J2" s="44" t="s">
        <v>27</v>
      </c>
      <c r="K2" s="44" t="s">
        <v>27</v>
      </c>
      <c r="L2" s="44" t="s">
        <v>94</v>
      </c>
      <c r="M2" s="44" t="s">
        <v>94</v>
      </c>
      <c r="N2" s="44" t="s">
        <v>94</v>
      </c>
      <c r="O2" s="42" t="s">
        <v>148</v>
      </c>
    </row>
    <row r="3" spans="1:15" ht="15.6" x14ac:dyDescent="0.3">
      <c r="A3" s="40"/>
      <c r="B3" s="43" t="s">
        <v>18</v>
      </c>
      <c r="C3" s="44">
        <f>SUM(C4:C6)</f>
        <v>1652674</v>
      </c>
      <c r="D3" s="44">
        <f t="shared" ref="D3:N3" si="0">SUM(D4:D6)</f>
        <v>734</v>
      </c>
      <c r="E3" s="44">
        <f t="shared" si="0"/>
        <v>1653408</v>
      </c>
      <c r="F3" s="44">
        <f t="shared" si="0"/>
        <v>63135</v>
      </c>
      <c r="G3" s="44">
        <f t="shared" si="0"/>
        <v>2430</v>
      </c>
      <c r="H3" s="44">
        <f t="shared" si="0"/>
        <v>65565</v>
      </c>
      <c r="I3" s="44">
        <f t="shared" si="0"/>
        <v>275952</v>
      </c>
      <c r="J3" s="44">
        <f t="shared" si="0"/>
        <v>6814</v>
      </c>
      <c r="K3" s="44">
        <f t="shared" si="0"/>
        <v>282766</v>
      </c>
      <c r="L3" s="44">
        <f t="shared" si="0"/>
        <v>1850</v>
      </c>
      <c r="M3" s="44">
        <f t="shared" si="0"/>
        <v>1743</v>
      </c>
      <c r="N3" s="44">
        <f t="shared" si="0"/>
        <v>3593</v>
      </c>
      <c r="O3" s="42">
        <f>E3+H3+K3+N3</f>
        <v>2005332</v>
      </c>
    </row>
    <row r="4" spans="1:15" ht="15.6" x14ac:dyDescent="0.3">
      <c r="A4" s="40"/>
      <c r="B4" s="43" t="s">
        <v>41</v>
      </c>
      <c r="C4" s="44">
        <f>SUM(C7:C23)</f>
        <v>618711</v>
      </c>
      <c r="D4" s="44">
        <f t="shared" ref="D4:N4" si="1">SUM(D7:D23)</f>
        <v>162</v>
      </c>
      <c r="E4" s="44">
        <f t="shared" si="1"/>
        <v>618873</v>
      </c>
      <c r="F4" s="44">
        <f t="shared" si="1"/>
        <v>22450</v>
      </c>
      <c r="G4" s="44">
        <f t="shared" si="1"/>
        <v>826</v>
      </c>
      <c r="H4" s="44">
        <f t="shared" si="1"/>
        <v>23276</v>
      </c>
      <c r="I4" s="44">
        <f t="shared" si="1"/>
        <v>87819</v>
      </c>
      <c r="J4" s="44">
        <f t="shared" si="1"/>
        <v>1895</v>
      </c>
      <c r="K4" s="44">
        <f t="shared" si="1"/>
        <v>89714</v>
      </c>
      <c r="L4" s="44">
        <f t="shared" si="1"/>
        <v>327</v>
      </c>
      <c r="M4" s="44">
        <f t="shared" si="1"/>
        <v>406</v>
      </c>
      <c r="N4" s="44">
        <f t="shared" si="1"/>
        <v>733</v>
      </c>
      <c r="O4" s="42">
        <f t="shared" ref="O4:O55" si="2">E4+H4+K4+N4</f>
        <v>732596</v>
      </c>
    </row>
    <row r="5" spans="1:15" ht="15.6" x14ac:dyDescent="0.3">
      <c r="A5" s="40"/>
      <c r="B5" s="43" t="s">
        <v>42</v>
      </c>
      <c r="C5" s="44">
        <f>SUM(C24:C42)</f>
        <v>515228</v>
      </c>
      <c r="D5" s="44">
        <f t="shared" ref="D5:N5" si="3">SUM(D24:D42)</f>
        <v>106</v>
      </c>
      <c r="E5" s="44">
        <f t="shared" si="3"/>
        <v>515334</v>
      </c>
      <c r="F5" s="44">
        <f t="shared" si="3"/>
        <v>10790</v>
      </c>
      <c r="G5" s="44">
        <f t="shared" si="3"/>
        <v>1381</v>
      </c>
      <c r="H5" s="44">
        <f t="shared" si="3"/>
        <v>12171</v>
      </c>
      <c r="I5" s="44">
        <f t="shared" si="3"/>
        <v>85857</v>
      </c>
      <c r="J5" s="44">
        <f t="shared" si="3"/>
        <v>2021</v>
      </c>
      <c r="K5" s="44">
        <f t="shared" si="3"/>
        <v>87878</v>
      </c>
      <c r="L5" s="44">
        <f t="shared" si="3"/>
        <v>1245</v>
      </c>
      <c r="M5" s="44">
        <f t="shared" si="3"/>
        <v>906</v>
      </c>
      <c r="N5" s="44">
        <f t="shared" si="3"/>
        <v>2151</v>
      </c>
      <c r="O5" s="42">
        <f t="shared" si="2"/>
        <v>617534</v>
      </c>
    </row>
    <row r="6" spans="1:15" ht="15.6" x14ac:dyDescent="0.3">
      <c r="A6" s="40"/>
      <c r="B6" s="43" t="s">
        <v>43</v>
      </c>
      <c r="C6" s="44">
        <f>SUM(C43:C55)</f>
        <v>518735</v>
      </c>
      <c r="D6" s="44">
        <f t="shared" ref="D6:N6" si="4">SUM(D43:D55)</f>
        <v>466</v>
      </c>
      <c r="E6" s="44">
        <f t="shared" si="4"/>
        <v>519201</v>
      </c>
      <c r="F6" s="44">
        <f t="shared" si="4"/>
        <v>29895</v>
      </c>
      <c r="G6" s="44">
        <f t="shared" si="4"/>
        <v>223</v>
      </c>
      <c r="H6" s="44">
        <f t="shared" si="4"/>
        <v>30118</v>
      </c>
      <c r="I6" s="44">
        <f t="shared" si="4"/>
        <v>102276</v>
      </c>
      <c r="J6" s="44">
        <f t="shared" si="4"/>
        <v>2898</v>
      </c>
      <c r="K6" s="44">
        <f t="shared" si="4"/>
        <v>105174</v>
      </c>
      <c r="L6" s="44">
        <f t="shared" si="4"/>
        <v>278</v>
      </c>
      <c r="M6" s="44">
        <f t="shared" si="4"/>
        <v>431</v>
      </c>
      <c r="N6" s="44">
        <f t="shared" si="4"/>
        <v>709</v>
      </c>
      <c r="O6" s="42">
        <f t="shared" si="2"/>
        <v>655202</v>
      </c>
    </row>
    <row r="7" spans="1:15" ht="15.6" x14ac:dyDescent="0.3">
      <c r="A7" s="9" t="s">
        <v>44</v>
      </c>
      <c r="B7" s="45" t="s">
        <v>41</v>
      </c>
      <c r="C7" s="9">
        <v>129957</v>
      </c>
      <c r="D7" s="9">
        <v>4</v>
      </c>
      <c r="E7" s="9">
        <f>C7+D7</f>
        <v>129961</v>
      </c>
      <c r="F7" s="9">
        <v>2576</v>
      </c>
      <c r="G7" s="9">
        <v>56</v>
      </c>
      <c r="H7" s="9">
        <f>F7+G7</f>
        <v>2632</v>
      </c>
      <c r="I7" s="9">
        <v>19200</v>
      </c>
      <c r="J7" s="9">
        <v>300</v>
      </c>
      <c r="K7" s="9">
        <f>I7+J7</f>
        <v>19500</v>
      </c>
      <c r="L7" s="9">
        <v>112</v>
      </c>
      <c r="M7" s="9">
        <v>70</v>
      </c>
      <c r="N7">
        <f>L7+M7</f>
        <v>182</v>
      </c>
      <c r="O7" s="42">
        <f t="shared" si="2"/>
        <v>152275</v>
      </c>
    </row>
    <row r="8" spans="1:15" ht="15.6" x14ac:dyDescent="0.3">
      <c r="A8" s="9" t="s">
        <v>45</v>
      </c>
      <c r="B8" s="45" t="s">
        <v>41</v>
      </c>
      <c r="C8" s="9">
        <v>16012</v>
      </c>
      <c r="D8" s="9">
        <v>1</v>
      </c>
      <c r="E8" s="9">
        <f t="shared" ref="E8:E55" si="5">C8+D8</f>
        <v>16013</v>
      </c>
      <c r="F8" s="9">
        <v>1339</v>
      </c>
      <c r="G8" s="9">
        <v>29</v>
      </c>
      <c r="H8" s="9">
        <f t="shared" ref="H8:H55" si="6">F8+G8</f>
        <v>1368</v>
      </c>
      <c r="I8" s="9">
        <v>2259</v>
      </c>
      <c r="J8" s="9">
        <v>76</v>
      </c>
      <c r="K8" s="9">
        <f t="shared" ref="K8:K55" si="7">I8+J8</f>
        <v>2335</v>
      </c>
      <c r="L8" s="9">
        <v>8</v>
      </c>
      <c r="M8" s="9">
        <v>51</v>
      </c>
      <c r="N8">
        <f t="shared" ref="N8:N55" si="8">L8+M8</f>
        <v>59</v>
      </c>
      <c r="O8" s="42">
        <f t="shared" si="2"/>
        <v>19775</v>
      </c>
    </row>
    <row r="9" spans="1:15" ht="15.6" x14ac:dyDescent="0.3">
      <c r="A9" s="9" t="s">
        <v>56</v>
      </c>
      <c r="B9" s="45" t="s">
        <v>41</v>
      </c>
      <c r="C9" s="9">
        <v>6563</v>
      </c>
      <c r="D9" s="9"/>
      <c r="E9" s="9">
        <f t="shared" si="5"/>
        <v>6563</v>
      </c>
      <c r="F9" s="9">
        <v>679</v>
      </c>
      <c r="G9" s="9">
        <v>39</v>
      </c>
      <c r="H9" s="9">
        <f t="shared" si="6"/>
        <v>718</v>
      </c>
      <c r="I9" s="9">
        <v>1213</v>
      </c>
      <c r="J9" s="9">
        <v>32</v>
      </c>
      <c r="K9" s="9">
        <f t="shared" si="7"/>
        <v>1245</v>
      </c>
      <c r="L9" s="9">
        <v>4</v>
      </c>
      <c r="M9" s="9">
        <v>6</v>
      </c>
      <c r="N9">
        <f t="shared" si="8"/>
        <v>10</v>
      </c>
      <c r="O9" s="42">
        <f t="shared" si="2"/>
        <v>8536</v>
      </c>
    </row>
    <row r="10" spans="1:15" ht="15.6" x14ac:dyDescent="0.3">
      <c r="A10" s="9" t="s">
        <v>46</v>
      </c>
      <c r="B10" s="45" t="s">
        <v>41</v>
      </c>
      <c r="C10" s="9">
        <v>26081</v>
      </c>
      <c r="D10" s="9"/>
      <c r="E10" s="9">
        <f t="shared" si="5"/>
        <v>26081</v>
      </c>
      <c r="F10" s="9">
        <v>3716</v>
      </c>
      <c r="G10" s="9">
        <v>20</v>
      </c>
      <c r="H10" s="9">
        <f t="shared" si="6"/>
        <v>3736</v>
      </c>
      <c r="I10" s="9">
        <v>4662</v>
      </c>
      <c r="J10" s="9">
        <v>109</v>
      </c>
      <c r="K10" s="9">
        <f t="shared" si="7"/>
        <v>4771</v>
      </c>
      <c r="L10" s="9">
        <v>15</v>
      </c>
      <c r="M10" s="9">
        <v>25</v>
      </c>
      <c r="N10">
        <f t="shared" si="8"/>
        <v>40</v>
      </c>
      <c r="O10" s="42">
        <f t="shared" si="2"/>
        <v>34628</v>
      </c>
    </row>
    <row r="11" spans="1:15" ht="15.6" x14ac:dyDescent="0.3">
      <c r="A11" s="9" t="s">
        <v>60</v>
      </c>
      <c r="B11" s="45" t="s">
        <v>41</v>
      </c>
      <c r="C11" s="9">
        <v>92049</v>
      </c>
      <c r="D11" s="9">
        <v>35</v>
      </c>
      <c r="E11" s="9">
        <f t="shared" si="5"/>
        <v>92084</v>
      </c>
      <c r="F11" s="9">
        <v>257</v>
      </c>
      <c r="G11" s="9">
        <v>71</v>
      </c>
      <c r="H11" s="9">
        <f t="shared" si="6"/>
        <v>328</v>
      </c>
      <c r="I11" s="9">
        <v>9381</v>
      </c>
      <c r="J11" s="9">
        <v>173</v>
      </c>
      <c r="K11" s="9">
        <f t="shared" si="7"/>
        <v>9554</v>
      </c>
      <c r="L11" s="9">
        <v>10</v>
      </c>
      <c r="M11" s="9">
        <v>14</v>
      </c>
      <c r="N11">
        <f t="shared" si="8"/>
        <v>24</v>
      </c>
      <c r="O11" s="42">
        <f t="shared" si="2"/>
        <v>101990</v>
      </c>
    </row>
    <row r="12" spans="1:15" ht="15.6" x14ac:dyDescent="0.3">
      <c r="A12" s="9" t="s">
        <v>47</v>
      </c>
      <c r="B12" s="45" t="s">
        <v>41</v>
      </c>
      <c r="C12" s="9">
        <v>19510</v>
      </c>
      <c r="D12" s="9">
        <v>6</v>
      </c>
      <c r="E12" s="9">
        <f t="shared" si="5"/>
        <v>19516</v>
      </c>
      <c r="F12" s="9">
        <v>574</v>
      </c>
      <c r="G12" s="9">
        <v>46</v>
      </c>
      <c r="H12" s="9">
        <f t="shared" si="6"/>
        <v>620</v>
      </c>
      <c r="I12" s="9">
        <v>3333</v>
      </c>
      <c r="J12" s="9">
        <v>139</v>
      </c>
      <c r="K12" s="9">
        <f t="shared" si="7"/>
        <v>3472</v>
      </c>
      <c r="L12" s="9">
        <v>11</v>
      </c>
      <c r="M12" s="9">
        <v>34</v>
      </c>
      <c r="N12">
        <f t="shared" si="8"/>
        <v>45</v>
      </c>
      <c r="O12" s="42">
        <f t="shared" si="2"/>
        <v>23653</v>
      </c>
    </row>
    <row r="13" spans="1:15" ht="15.6" x14ac:dyDescent="0.3">
      <c r="A13" s="9" t="s">
        <v>57</v>
      </c>
      <c r="B13" s="45" t="s">
        <v>41</v>
      </c>
      <c r="C13" s="9">
        <v>22439</v>
      </c>
      <c r="D13" s="9"/>
      <c r="E13" s="9">
        <f t="shared" si="5"/>
        <v>22439</v>
      </c>
      <c r="F13" s="9">
        <v>1425</v>
      </c>
      <c r="G13" s="9">
        <v>9</v>
      </c>
      <c r="H13" s="9">
        <f t="shared" si="6"/>
        <v>1434</v>
      </c>
      <c r="I13" s="9">
        <v>3807</v>
      </c>
      <c r="J13" s="9">
        <v>32</v>
      </c>
      <c r="K13" s="9">
        <f t="shared" si="7"/>
        <v>3839</v>
      </c>
      <c r="L13" s="9">
        <v>5</v>
      </c>
      <c r="M13" s="9">
        <v>7</v>
      </c>
      <c r="N13">
        <f t="shared" si="8"/>
        <v>12</v>
      </c>
      <c r="O13" s="42">
        <f t="shared" si="2"/>
        <v>27724</v>
      </c>
    </row>
    <row r="14" spans="1:15" ht="15.6" x14ac:dyDescent="0.3">
      <c r="A14" s="9" t="s">
        <v>48</v>
      </c>
      <c r="B14" s="45" t="s">
        <v>41</v>
      </c>
      <c r="C14" s="9">
        <v>9262</v>
      </c>
      <c r="D14" s="9">
        <v>2</v>
      </c>
      <c r="E14" s="9">
        <f t="shared" si="5"/>
        <v>9264</v>
      </c>
      <c r="F14" s="9">
        <v>471</v>
      </c>
      <c r="G14" s="9">
        <v>52</v>
      </c>
      <c r="H14" s="9">
        <f t="shared" si="6"/>
        <v>523</v>
      </c>
      <c r="I14" s="9">
        <v>1526</v>
      </c>
      <c r="J14" s="9">
        <v>45</v>
      </c>
      <c r="K14" s="9">
        <f t="shared" si="7"/>
        <v>1571</v>
      </c>
      <c r="L14" s="9">
        <v>5</v>
      </c>
      <c r="M14" s="9">
        <v>17</v>
      </c>
      <c r="N14">
        <f t="shared" si="8"/>
        <v>22</v>
      </c>
      <c r="O14" s="42">
        <f t="shared" si="2"/>
        <v>11380</v>
      </c>
    </row>
    <row r="15" spans="1:15" ht="15.6" x14ac:dyDescent="0.3">
      <c r="A15" s="9" t="s">
        <v>58</v>
      </c>
      <c r="B15" s="45" t="s">
        <v>41</v>
      </c>
      <c r="C15" s="9">
        <v>6012</v>
      </c>
      <c r="D15" s="9"/>
      <c r="E15" s="9">
        <f t="shared" si="5"/>
        <v>6012</v>
      </c>
      <c r="F15" s="9">
        <v>1327</v>
      </c>
      <c r="G15" s="9">
        <v>1</v>
      </c>
      <c r="H15" s="9">
        <f t="shared" si="6"/>
        <v>1328</v>
      </c>
      <c r="I15" s="9">
        <v>933</v>
      </c>
      <c r="J15" s="9">
        <v>22</v>
      </c>
      <c r="K15" s="9">
        <f t="shared" si="7"/>
        <v>955</v>
      </c>
      <c r="L15" s="9">
        <v>1</v>
      </c>
      <c r="M15" s="9">
        <v>4</v>
      </c>
      <c r="N15">
        <f t="shared" si="8"/>
        <v>5</v>
      </c>
      <c r="O15" s="42">
        <f t="shared" si="2"/>
        <v>8300</v>
      </c>
    </row>
    <row r="16" spans="1:15" ht="15.6" x14ac:dyDescent="0.3">
      <c r="A16" s="9" t="s">
        <v>49</v>
      </c>
      <c r="B16" s="45" t="s">
        <v>41</v>
      </c>
      <c r="C16" s="9">
        <v>11160</v>
      </c>
      <c r="D16" s="9"/>
      <c r="E16" s="9">
        <f t="shared" si="5"/>
        <v>11160</v>
      </c>
      <c r="F16" s="9">
        <v>1247</v>
      </c>
      <c r="G16" s="9">
        <v>11</v>
      </c>
      <c r="H16" s="9">
        <f t="shared" si="6"/>
        <v>1258</v>
      </c>
      <c r="I16" s="9">
        <v>1784</v>
      </c>
      <c r="J16" s="9">
        <v>35</v>
      </c>
      <c r="K16" s="9">
        <f t="shared" si="7"/>
        <v>1819</v>
      </c>
      <c r="L16" s="9">
        <v>4</v>
      </c>
      <c r="M16" s="9">
        <v>7</v>
      </c>
      <c r="N16">
        <f t="shared" si="8"/>
        <v>11</v>
      </c>
      <c r="O16" s="42">
        <f t="shared" si="2"/>
        <v>14248</v>
      </c>
    </row>
    <row r="17" spans="1:15" ht="15.6" x14ac:dyDescent="0.3">
      <c r="A17" s="9" t="s">
        <v>59</v>
      </c>
      <c r="B17" s="45" t="s">
        <v>41</v>
      </c>
      <c r="C17" s="9">
        <v>15647</v>
      </c>
      <c r="D17" s="9"/>
      <c r="E17" s="9">
        <f t="shared" si="5"/>
        <v>15647</v>
      </c>
      <c r="F17" s="9">
        <v>1630</v>
      </c>
      <c r="G17" s="9">
        <v>18</v>
      </c>
      <c r="H17" s="9">
        <f t="shared" si="6"/>
        <v>1648</v>
      </c>
      <c r="I17" s="9">
        <v>2875</v>
      </c>
      <c r="J17" s="9">
        <v>43</v>
      </c>
      <c r="K17" s="9">
        <f t="shared" si="7"/>
        <v>2918</v>
      </c>
      <c r="L17" s="9">
        <v>11</v>
      </c>
      <c r="M17" s="9">
        <v>20</v>
      </c>
      <c r="N17">
        <f t="shared" si="8"/>
        <v>31</v>
      </c>
      <c r="O17" s="42">
        <f t="shared" si="2"/>
        <v>20244</v>
      </c>
    </row>
    <row r="18" spans="1:15" ht="15.6" x14ac:dyDescent="0.3">
      <c r="A18" s="9" t="s">
        <v>50</v>
      </c>
      <c r="B18" s="45" t="s">
        <v>41</v>
      </c>
      <c r="C18" s="9">
        <v>100748</v>
      </c>
      <c r="D18" s="9">
        <v>94</v>
      </c>
      <c r="E18" s="9">
        <f t="shared" si="5"/>
        <v>100842</v>
      </c>
      <c r="F18" s="9">
        <v>408</v>
      </c>
      <c r="G18" s="9">
        <v>89</v>
      </c>
      <c r="H18" s="9">
        <f t="shared" si="6"/>
        <v>497</v>
      </c>
      <c r="I18" s="9">
        <v>10519</v>
      </c>
      <c r="J18" s="9">
        <v>321</v>
      </c>
      <c r="K18" s="9">
        <f t="shared" si="7"/>
        <v>10840</v>
      </c>
      <c r="L18" s="9">
        <v>17</v>
      </c>
      <c r="M18" s="9">
        <v>8</v>
      </c>
      <c r="N18">
        <f t="shared" si="8"/>
        <v>25</v>
      </c>
      <c r="O18" s="42">
        <f t="shared" si="2"/>
        <v>112204</v>
      </c>
    </row>
    <row r="19" spans="1:15" ht="15.6" x14ac:dyDescent="0.3">
      <c r="A19" s="9" t="s">
        <v>51</v>
      </c>
      <c r="B19" s="45" t="s">
        <v>41</v>
      </c>
      <c r="C19" s="9">
        <v>13786</v>
      </c>
      <c r="D19" s="9">
        <v>4</v>
      </c>
      <c r="E19" s="9">
        <f t="shared" si="5"/>
        <v>13790</v>
      </c>
      <c r="F19" s="9">
        <v>873</v>
      </c>
      <c r="G19" s="9">
        <v>93</v>
      </c>
      <c r="H19" s="9">
        <f t="shared" si="6"/>
        <v>966</v>
      </c>
      <c r="I19" s="9">
        <v>2404</v>
      </c>
      <c r="J19" s="9">
        <v>69</v>
      </c>
      <c r="K19" s="9">
        <f t="shared" si="7"/>
        <v>2473</v>
      </c>
      <c r="L19" s="9">
        <v>7</v>
      </c>
      <c r="M19" s="9">
        <v>12</v>
      </c>
      <c r="N19">
        <f t="shared" si="8"/>
        <v>19</v>
      </c>
      <c r="O19" s="42">
        <f t="shared" si="2"/>
        <v>17248</v>
      </c>
    </row>
    <row r="20" spans="1:15" ht="15.6" x14ac:dyDescent="0.3">
      <c r="A20" s="9" t="s">
        <v>52</v>
      </c>
      <c r="B20" s="45" t="s">
        <v>41</v>
      </c>
      <c r="C20" s="9">
        <v>79324</v>
      </c>
      <c r="D20" s="9">
        <v>3</v>
      </c>
      <c r="E20" s="9">
        <f t="shared" si="5"/>
        <v>79327</v>
      </c>
      <c r="F20" s="9">
        <v>2013</v>
      </c>
      <c r="G20" s="9">
        <v>100</v>
      </c>
      <c r="H20" s="9">
        <f t="shared" si="6"/>
        <v>2113</v>
      </c>
      <c r="I20" s="9">
        <v>12237</v>
      </c>
      <c r="J20" s="9">
        <v>112</v>
      </c>
      <c r="K20" s="9">
        <f t="shared" si="7"/>
        <v>12349</v>
      </c>
      <c r="L20" s="9">
        <v>87</v>
      </c>
      <c r="M20" s="9">
        <v>41</v>
      </c>
      <c r="N20">
        <f t="shared" si="8"/>
        <v>128</v>
      </c>
      <c r="O20" s="42">
        <f t="shared" si="2"/>
        <v>93917</v>
      </c>
    </row>
    <row r="21" spans="1:15" ht="15.6" x14ac:dyDescent="0.3">
      <c r="A21" s="9" t="s">
        <v>53</v>
      </c>
      <c r="B21" s="45" t="s">
        <v>41</v>
      </c>
      <c r="C21" s="9">
        <v>52730</v>
      </c>
      <c r="D21" s="9">
        <v>13</v>
      </c>
      <c r="E21" s="9">
        <f t="shared" si="5"/>
        <v>52743</v>
      </c>
      <c r="F21" s="9">
        <v>1933</v>
      </c>
      <c r="G21" s="9">
        <v>160</v>
      </c>
      <c r="H21" s="9">
        <f t="shared" si="6"/>
        <v>2093</v>
      </c>
      <c r="I21" s="9">
        <v>8234</v>
      </c>
      <c r="J21" s="9">
        <v>320</v>
      </c>
      <c r="K21" s="9">
        <f t="shared" si="7"/>
        <v>8554</v>
      </c>
      <c r="L21" s="9">
        <v>19</v>
      </c>
      <c r="M21" s="9">
        <v>78</v>
      </c>
      <c r="N21">
        <f t="shared" si="8"/>
        <v>97</v>
      </c>
      <c r="O21" s="42">
        <f t="shared" si="2"/>
        <v>63487</v>
      </c>
    </row>
    <row r="22" spans="1:15" ht="15.6" x14ac:dyDescent="0.3">
      <c r="A22" s="9" t="s">
        <v>54</v>
      </c>
      <c r="B22" s="45" t="s">
        <v>41</v>
      </c>
      <c r="C22" s="9">
        <v>10369</v>
      </c>
      <c r="D22" s="9"/>
      <c r="E22" s="9">
        <f t="shared" si="5"/>
        <v>10369</v>
      </c>
      <c r="F22" s="9">
        <v>1110</v>
      </c>
      <c r="G22" s="9">
        <v>27</v>
      </c>
      <c r="H22" s="9">
        <f t="shared" si="6"/>
        <v>1137</v>
      </c>
      <c r="I22" s="9">
        <v>1972</v>
      </c>
      <c r="J22" s="9">
        <v>43</v>
      </c>
      <c r="K22" s="9">
        <f t="shared" si="7"/>
        <v>2015</v>
      </c>
      <c r="L22" s="9">
        <v>10</v>
      </c>
      <c r="M22" s="9">
        <v>11</v>
      </c>
      <c r="N22">
        <f t="shared" si="8"/>
        <v>21</v>
      </c>
      <c r="O22" s="42">
        <f t="shared" si="2"/>
        <v>13542</v>
      </c>
    </row>
    <row r="23" spans="1:15" ht="15.6" x14ac:dyDescent="0.3">
      <c r="A23" s="9" t="s">
        <v>55</v>
      </c>
      <c r="B23" s="45" t="s">
        <v>41</v>
      </c>
      <c r="C23" s="9">
        <v>7062</v>
      </c>
      <c r="D23" s="9"/>
      <c r="E23" s="9">
        <f t="shared" si="5"/>
        <v>7062</v>
      </c>
      <c r="F23" s="9">
        <v>872</v>
      </c>
      <c r="G23" s="9">
        <v>5</v>
      </c>
      <c r="H23" s="9">
        <f t="shared" si="6"/>
        <v>877</v>
      </c>
      <c r="I23" s="9">
        <v>1480</v>
      </c>
      <c r="J23" s="9">
        <v>24</v>
      </c>
      <c r="K23" s="9">
        <f t="shared" si="7"/>
        <v>1504</v>
      </c>
      <c r="L23" s="9">
        <v>1</v>
      </c>
      <c r="M23" s="9">
        <v>1</v>
      </c>
      <c r="N23">
        <f t="shared" si="8"/>
        <v>2</v>
      </c>
      <c r="O23" s="42">
        <f t="shared" si="2"/>
        <v>9445</v>
      </c>
    </row>
    <row r="24" spans="1:15" ht="15.6" x14ac:dyDescent="0.3">
      <c r="A24" s="9" t="s">
        <v>62</v>
      </c>
      <c r="B24" s="45" t="s">
        <v>42</v>
      </c>
      <c r="C24" s="9">
        <v>30527</v>
      </c>
      <c r="D24" s="9">
        <v>28</v>
      </c>
      <c r="E24" s="9">
        <f t="shared" si="5"/>
        <v>30555</v>
      </c>
      <c r="F24" s="9">
        <v>665</v>
      </c>
      <c r="G24" s="9">
        <v>88</v>
      </c>
      <c r="H24" s="9">
        <f t="shared" si="6"/>
        <v>753</v>
      </c>
      <c r="I24" s="9">
        <v>4888</v>
      </c>
      <c r="J24" s="9">
        <v>124</v>
      </c>
      <c r="K24" s="9">
        <f t="shared" si="7"/>
        <v>5012</v>
      </c>
      <c r="L24" s="9">
        <v>14</v>
      </c>
      <c r="M24" s="9">
        <v>29</v>
      </c>
      <c r="N24">
        <f t="shared" si="8"/>
        <v>43</v>
      </c>
      <c r="O24" s="42">
        <f t="shared" si="2"/>
        <v>36363</v>
      </c>
    </row>
    <row r="25" spans="1:15" ht="15.6" x14ac:dyDescent="0.3">
      <c r="A25" s="9" t="s">
        <v>63</v>
      </c>
      <c r="B25" s="45" t="s">
        <v>42</v>
      </c>
      <c r="C25" s="9">
        <v>4010</v>
      </c>
      <c r="D25" s="9">
        <v>1</v>
      </c>
      <c r="E25" s="9">
        <f t="shared" si="5"/>
        <v>4011</v>
      </c>
      <c r="F25" s="9">
        <v>25</v>
      </c>
      <c r="G25" s="9">
        <v>2</v>
      </c>
      <c r="H25" s="9">
        <f t="shared" si="6"/>
        <v>27</v>
      </c>
      <c r="I25" s="9">
        <v>1881</v>
      </c>
      <c r="J25" s="9">
        <v>3</v>
      </c>
      <c r="K25" s="9">
        <f t="shared" si="7"/>
        <v>1884</v>
      </c>
      <c r="L25" s="9">
        <v>321</v>
      </c>
      <c r="M25" s="9">
        <v>5</v>
      </c>
      <c r="N25">
        <f t="shared" si="8"/>
        <v>326</v>
      </c>
      <c r="O25" s="42">
        <f t="shared" si="2"/>
        <v>6248</v>
      </c>
    </row>
    <row r="26" spans="1:15" ht="15.6" x14ac:dyDescent="0.3">
      <c r="A26" s="9" t="s">
        <v>64</v>
      </c>
      <c r="B26" s="45" t="s">
        <v>42</v>
      </c>
      <c r="C26" s="9">
        <v>3385</v>
      </c>
      <c r="D26" s="9"/>
      <c r="E26" s="9">
        <f t="shared" si="5"/>
        <v>3385</v>
      </c>
      <c r="F26" s="9">
        <v>15</v>
      </c>
      <c r="G26" s="9">
        <v>19</v>
      </c>
      <c r="H26" s="9">
        <f t="shared" si="6"/>
        <v>34</v>
      </c>
      <c r="I26" s="9">
        <v>490</v>
      </c>
      <c r="J26" s="9">
        <v>26</v>
      </c>
      <c r="K26" s="9">
        <f t="shared" si="7"/>
        <v>516</v>
      </c>
      <c r="L26" s="9">
        <v>1</v>
      </c>
      <c r="M26" s="9">
        <v>1</v>
      </c>
      <c r="N26">
        <f t="shared" si="8"/>
        <v>2</v>
      </c>
      <c r="O26" s="42">
        <f t="shared" si="2"/>
        <v>3937</v>
      </c>
    </row>
    <row r="27" spans="1:15" ht="15.6" x14ac:dyDescent="0.3">
      <c r="A27" s="9" t="s">
        <v>65</v>
      </c>
      <c r="B27" s="45" t="s">
        <v>42</v>
      </c>
      <c r="C27" s="9">
        <v>5775</v>
      </c>
      <c r="D27" s="9">
        <v>1</v>
      </c>
      <c r="E27" s="9">
        <f t="shared" si="5"/>
        <v>5776</v>
      </c>
      <c r="F27" s="9"/>
      <c r="G27" s="9">
        <v>2</v>
      </c>
      <c r="H27" s="9">
        <f t="shared" si="6"/>
        <v>2</v>
      </c>
      <c r="I27" s="9">
        <v>941</v>
      </c>
      <c r="J27" s="9">
        <v>35</v>
      </c>
      <c r="K27" s="9">
        <f t="shared" si="7"/>
        <v>976</v>
      </c>
      <c r="L27" s="9">
        <v>39</v>
      </c>
      <c r="M27" s="9">
        <v>6</v>
      </c>
      <c r="N27">
        <f t="shared" si="8"/>
        <v>45</v>
      </c>
      <c r="O27" s="42">
        <f t="shared" si="2"/>
        <v>6799</v>
      </c>
    </row>
    <row r="28" spans="1:15" ht="15.6" x14ac:dyDescent="0.3">
      <c r="A28" s="9" t="s">
        <v>66</v>
      </c>
      <c r="B28" s="45" t="s">
        <v>42</v>
      </c>
      <c r="C28" s="9">
        <v>3142</v>
      </c>
      <c r="D28" s="9"/>
      <c r="E28" s="9">
        <f t="shared" si="5"/>
        <v>3142</v>
      </c>
      <c r="F28" s="9">
        <v>267</v>
      </c>
      <c r="G28" s="9">
        <v>8</v>
      </c>
      <c r="H28" s="9">
        <f t="shared" si="6"/>
        <v>275</v>
      </c>
      <c r="I28" s="9">
        <v>427</v>
      </c>
      <c r="J28" s="9">
        <v>9</v>
      </c>
      <c r="K28" s="9">
        <f t="shared" si="7"/>
        <v>436</v>
      </c>
      <c r="L28" s="9"/>
      <c r="M28" s="9">
        <v>1</v>
      </c>
      <c r="N28">
        <f t="shared" si="8"/>
        <v>1</v>
      </c>
      <c r="O28" s="42">
        <f t="shared" si="2"/>
        <v>3854</v>
      </c>
    </row>
    <row r="29" spans="1:15" ht="15.6" x14ac:dyDescent="0.3">
      <c r="A29" s="9" t="s">
        <v>67</v>
      </c>
      <c r="B29" s="45" t="s">
        <v>42</v>
      </c>
      <c r="C29" s="9">
        <v>6279</v>
      </c>
      <c r="D29" s="9">
        <v>2</v>
      </c>
      <c r="E29" s="9">
        <f t="shared" si="5"/>
        <v>6281</v>
      </c>
      <c r="F29" s="9">
        <v>323</v>
      </c>
      <c r="G29" s="9">
        <v>77</v>
      </c>
      <c r="H29" s="9">
        <f t="shared" si="6"/>
        <v>400</v>
      </c>
      <c r="I29" s="9">
        <v>942</v>
      </c>
      <c r="J29" s="9">
        <v>45</v>
      </c>
      <c r="K29" s="9">
        <f t="shared" si="7"/>
        <v>987</v>
      </c>
      <c r="L29" s="9">
        <v>6</v>
      </c>
      <c r="M29" s="9">
        <v>4</v>
      </c>
      <c r="N29">
        <f t="shared" si="8"/>
        <v>10</v>
      </c>
      <c r="O29" s="42">
        <f t="shared" si="2"/>
        <v>7678</v>
      </c>
    </row>
    <row r="30" spans="1:15" ht="15.6" x14ac:dyDescent="0.3">
      <c r="A30" s="9" t="s">
        <v>68</v>
      </c>
      <c r="B30" s="45" t="s">
        <v>42</v>
      </c>
      <c r="C30" s="9">
        <v>15269</v>
      </c>
      <c r="D30" s="9">
        <v>6</v>
      </c>
      <c r="E30" s="9">
        <f t="shared" si="5"/>
        <v>15275</v>
      </c>
      <c r="F30" s="9">
        <v>1498</v>
      </c>
      <c r="G30" s="9">
        <v>114</v>
      </c>
      <c r="H30" s="9">
        <f t="shared" si="6"/>
        <v>1612</v>
      </c>
      <c r="I30" s="9">
        <v>2990</v>
      </c>
      <c r="J30" s="9">
        <v>70</v>
      </c>
      <c r="K30" s="9">
        <f t="shared" si="7"/>
        <v>3060</v>
      </c>
      <c r="L30" s="9">
        <v>46</v>
      </c>
      <c r="M30" s="9">
        <v>12</v>
      </c>
      <c r="N30">
        <f t="shared" si="8"/>
        <v>58</v>
      </c>
      <c r="O30" s="42">
        <f t="shared" si="2"/>
        <v>20005</v>
      </c>
    </row>
    <row r="31" spans="1:15" ht="15.6" x14ac:dyDescent="0.3">
      <c r="A31" s="9" t="s">
        <v>69</v>
      </c>
      <c r="B31" s="45" t="s">
        <v>42</v>
      </c>
      <c r="C31" s="9">
        <v>12731</v>
      </c>
      <c r="D31" s="9">
        <v>2</v>
      </c>
      <c r="E31" s="9">
        <f t="shared" si="5"/>
        <v>12733</v>
      </c>
      <c r="F31" s="9">
        <v>77</v>
      </c>
      <c r="G31" s="9">
        <v>54</v>
      </c>
      <c r="H31" s="9">
        <f t="shared" si="6"/>
        <v>131</v>
      </c>
      <c r="I31" s="9">
        <v>2081</v>
      </c>
      <c r="J31" s="9">
        <v>102</v>
      </c>
      <c r="K31" s="9">
        <f t="shared" si="7"/>
        <v>2183</v>
      </c>
      <c r="L31" s="9">
        <v>4</v>
      </c>
      <c r="M31" s="9">
        <v>63</v>
      </c>
      <c r="N31">
        <f t="shared" si="8"/>
        <v>67</v>
      </c>
      <c r="O31" s="42">
        <f t="shared" si="2"/>
        <v>15114</v>
      </c>
    </row>
    <row r="32" spans="1:15" ht="15.6" x14ac:dyDescent="0.3">
      <c r="A32" s="9" t="s">
        <v>70</v>
      </c>
      <c r="B32" s="45" t="s">
        <v>42</v>
      </c>
      <c r="C32" s="9">
        <v>10936</v>
      </c>
      <c r="D32" s="9"/>
      <c r="E32" s="9">
        <f t="shared" si="5"/>
        <v>10936</v>
      </c>
      <c r="F32" s="9">
        <v>1231</v>
      </c>
      <c r="G32" s="9">
        <v>13</v>
      </c>
      <c r="H32" s="9">
        <f t="shared" si="6"/>
        <v>1244</v>
      </c>
      <c r="I32" s="9">
        <v>1149</v>
      </c>
      <c r="J32" s="9">
        <v>32</v>
      </c>
      <c r="K32" s="9">
        <f t="shared" si="7"/>
        <v>1181</v>
      </c>
      <c r="L32" s="9"/>
      <c r="M32" s="9">
        <v>1</v>
      </c>
      <c r="N32">
        <f t="shared" si="8"/>
        <v>1</v>
      </c>
      <c r="O32" s="42">
        <f t="shared" si="2"/>
        <v>13362</v>
      </c>
    </row>
    <row r="33" spans="1:15" ht="15.6" x14ac:dyDescent="0.3">
      <c r="A33" s="9" t="s">
        <v>71</v>
      </c>
      <c r="B33" s="45" t="s">
        <v>42</v>
      </c>
      <c r="C33" s="9">
        <v>4554</v>
      </c>
      <c r="D33" s="9"/>
      <c r="E33" s="9">
        <f t="shared" si="5"/>
        <v>4554</v>
      </c>
      <c r="F33" s="9">
        <v>63</v>
      </c>
      <c r="G33" s="9">
        <v>25</v>
      </c>
      <c r="H33" s="9">
        <f t="shared" si="6"/>
        <v>88</v>
      </c>
      <c r="I33" s="9">
        <v>621</v>
      </c>
      <c r="J33" s="9">
        <v>22</v>
      </c>
      <c r="K33" s="9">
        <f t="shared" si="7"/>
        <v>643</v>
      </c>
      <c r="L33" s="9">
        <v>6</v>
      </c>
      <c r="M33" s="9">
        <v>15</v>
      </c>
      <c r="N33">
        <f t="shared" si="8"/>
        <v>21</v>
      </c>
      <c r="O33" s="42">
        <f t="shared" si="2"/>
        <v>5306</v>
      </c>
    </row>
    <row r="34" spans="1:15" ht="15.6" x14ac:dyDescent="0.3">
      <c r="A34" s="9" t="s">
        <v>72</v>
      </c>
      <c r="B34" s="45" t="s">
        <v>42</v>
      </c>
      <c r="C34" s="9">
        <v>29811</v>
      </c>
      <c r="D34" s="9">
        <v>10</v>
      </c>
      <c r="E34" s="9">
        <f t="shared" si="5"/>
        <v>29821</v>
      </c>
      <c r="F34" s="9">
        <v>3459</v>
      </c>
      <c r="G34" s="9">
        <v>154</v>
      </c>
      <c r="H34" s="9">
        <f t="shared" si="6"/>
        <v>3613</v>
      </c>
      <c r="I34" s="9">
        <v>5113</v>
      </c>
      <c r="J34" s="9">
        <v>157</v>
      </c>
      <c r="K34" s="9">
        <f t="shared" si="7"/>
        <v>5270</v>
      </c>
      <c r="L34" s="9">
        <v>17</v>
      </c>
      <c r="M34" s="9">
        <v>22</v>
      </c>
      <c r="N34">
        <f t="shared" si="8"/>
        <v>39</v>
      </c>
      <c r="O34" s="42">
        <f t="shared" si="2"/>
        <v>38743</v>
      </c>
    </row>
    <row r="35" spans="1:15" ht="15.6" x14ac:dyDescent="0.3">
      <c r="A35" s="9" t="s">
        <v>61</v>
      </c>
      <c r="B35" s="45" t="s">
        <v>42</v>
      </c>
      <c r="C35" s="9">
        <v>142589</v>
      </c>
      <c r="D35" s="9">
        <v>19</v>
      </c>
      <c r="E35" s="9">
        <f t="shared" si="5"/>
        <v>142608</v>
      </c>
      <c r="F35" s="9">
        <v>239</v>
      </c>
      <c r="G35" s="9">
        <v>91</v>
      </c>
      <c r="H35" s="9">
        <f t="shared" si="6"/>
        <v>330</v>
      </c>
      <c r="I35" s="9">
        <v>29623</v>
      </c>
      <c r="J35" s="9">
        <v>775</v>
      </c>
      <c r="K35" s="9">
        <f t="shared" si="7"/>
        <v>30398</v>
      </c>
      <c r="L35" s="9">
        <v>532</v>
      </c>
      <c r="M35" s="9">
        <v>511</v>
      </c>
      <c r="N35">
        <f t="shared" si="8"/>
        <v>1043</v>
      </c>
      <c r="O35" s="42">
        <f t="shared" si="2"/>
        <v>174379</v>
      </c>
    </row>
    <row r="36" spans="1:15" ht="15.6" x14ac:dyDescent="0.3">
      <c r="A36" s="9" t="s">
        <v>73</v>
      </c>
      <c r="B36" s="45" t="s">
        <v>42</v>
      </c>
      <c r="C36" s="9">
        <v>6003</v>
      </c>
      <c r="D36" s="9">
        <v>5</v>
      </c>
      <c r="E36" s="9">
        <f t="shared" si="5"/>
        <v>6008</v>
      </c>
      <c r="F36" s="9">
        <v>154</v>
      </c>
      <c r="G36" s="9">
        <v>70</v>
      </c>
      <c r="H36" s="9">
        <f t="shared" si="6"/>
        <v>224</v>
      </c>
      <c r="I36" s="9">
        <v>746</v>
      </c>
      <c r="J36" s="9">
        <v>45</v>
      </c>
      <c r="K36" s="9">
        <f t="shared" si="7"/>
        <v>791</v>
      </c>
      <c r="L36" s="9"/>
      <c r="M36" s="9">
        <v>3</v>
      </c>
      <c r="N36">
        <f t="shared" si="8"/>
        <v>3</v>
      </c>
      <c r="O36" s="42">
        <f t="shared" si="2"/>
        <v>7026</v>
      </c>
    </row>
    <row r="37" spans="1:15" ht="15.6" x14ac:dyDescent="0.3">
      <c r="A37" s="9" t="s">
        <v>74</v>
      </c>
      <c r="B37" s="45" t="s">
        <v>42</v>
      </c>
      <c r="C37" s="9">
        <v>13190</v>
      </c>
      <c r="D37" s="9">
        <v>10</v>
      </c>
      <c r="E37" s="9">
        <f t="shared" si="5"/>
        <v>13200</v>
      </c>
      <c r="F37" s="9">
        <v>228</v>
      </c>
      <c r="G37" s="9">
        <v>69</v>
      </c>
      <c r="H37" s="9">
        <f t="shared" si="6"/>
        <v>297</v>
      </c>
      <c r="I37" s="9">
        <v>1719</v>
      </c>
      <c r="J37" s="9">
        <v>133</v>
      </c>
      <c r="K37" s="9">
        <f t="shared" si="7"/>
        <v>1852</v>
      </c>
      <c r="L37" s="9">
        <v>13</v>
      </c>
      <c r="M37" s="9">
        <v>113</v>
      </c>
      <c r="N37">
        <f t="shared" si="8"/>
        <v>126</v>
      </c>
      <c r="O37" s="42">
        <f t="shared" si="2"/>
        <v>15475</v>
      </c>
    </row>
    <row r="38" spans="1:15" ht="15.6" x14ac:dyDescent="0.3">
      <c r="A38" s="9" t="s">
        <v>75</v>
      </c>
      <c r="B38" s="45" t="s">
        <v>42</v>
      </c>
      <c r="C38" s="9">
        <v>9702</v>
      </c>
      <c r="D38" s="9"/>
      <c r="E38" s="9">
        <f t="shared" si="5"/>
        <v>9702</v>
      </c>
      <c r="F38" s="9">
        <v>402</v>
      </c>
      <c r="G38" s="9">
        <v>7</v>
      </c>
      <c r="H38" s="9">
        <f t="shared" si="6"/>
        <v>409</v>
      </c>
      <c r="I38" s="9">
        <v>1692</v>
      </c>
      <c r="J38" s="9">
        <v>47</v>
      </c>
      <c r="K38" s="9">
        <f t="shared" si="7"/>
        <v>1739</v>
      </c>
      <c r="L38" s="9">
        <v>3</v>
      </c>
      <c r="M38" s="9">
        <v>11</v>
      </c>
      <c r="N38">
        <f t="shared" si="8"/>
        <v>14</v>
      </c>
      <c r="O38" s="42">
        <f t="shared" si="2"/>
        <v>11864</v>
      </c>
    </row>
    <row r="39" spans="1:15" ht="15.6" x14ac:dyDescent="0.3">
      <c r="A39" s="9" t="s">
        <v>79</v>
      </c>
      <c r="B39" s="45" t="s">
        <v>42</v>
      </c>
      <c r="C39" s="9">
        <v>165416</v>
      </c>
      <c r="D39" s="9">
        <v>3</v>
      </c>
      <c r="E39" s="9">
        <f t="shared" si="5"/>
        <v>165419</v>
      </c>
      <c r="F39" s="9">
        <v>628</v>
      </c>
      <c r="G39" s="9">
        <v>20</v>
      </c>
      <c r="H39" s="9">
        <f t="shared" si="6"/>
        <v>648</v>
      </c>
      <c r="I39" s="9">
        <v>18103</v>
      </c>
      <c r="J39" s="9">
        <v>106</v>
      </c>
      <c r="K39" s="9">
        <f t="shared" si="7"/>
        <v>18209</v>
      </c>
      <c r="L39" s="9">
        <v>80</v>
      </c>
      <c r="M39" s="9">
        <v>41</v>
      </c>
      <c r="N39">
        <f t="shared" si="8"/>
        <v>121</v>
      </c>
      <c r="O39" s="42">
        <f t="shared" si="2"/>
        <v>184397</v>
      </c>
    </row>
    <row r="40" spans="1:15" ht="15.6" x14ac:dyDescent="0.3">
      <c r="A40" s="9" t="s">
        <v>76</v>
      </c>
      <c r="B40" s="45" t="s">
        <v>42</v>
      </c>
      <c r="C40" s="9">
        <v>16057</v>
      </c>
      <c r="D40" s="9">
        <v>6</v>
      </c>
      <c r="E40" s="9">
        <f t="shared" si="5"/>
        <v>16063</v>
      </c>
      <c r="F40" s="9">
        <v>294</v>
      </c>
      <c r="G40" s="9">
        <v>52</v>
      </c>
      <c r="H40" s="9">
        <f t="shared" si="6"/>
        <v>346</v>
      </c>
      <c r="I40" s="9">
        <v>2524</v>
      </c>
      <c r="J40" s="9">
        <v>80</v>
      </c>
      <c r="K40" s="9">
        <f t="shared" si="7"/>
        <v>2604</v>
      </c>
      <c r="L40" s="9">
        <v>17</v>
      </c>
      <c r="M40" s="9">
        <v>38</v>
      </c>
      <c r="N40">
        <f t="shared" si="8"/>
        <v>55</v>
      </c>
      <c r="O40" s="42">
        <f t="shared" si="2"/>
        <v>19068</v>
      </c>
    </row>
    <row r="41" spans="1:15" ht="15.6" x14ac:dyDescent="0.3">
      <c r="A41" s="9" t="s">
        <v>77</v>
      </c>
      <c r="B41" s="45" t="s">
        <v>42</v>
      </c>
      <c r="C41" s="9">
        <v>6968</v>
      </c>
      <c r="D41" s="9">
        <v>9</v>
      </c>
      <c r="E41" s="9">
        <f t="shared" si="5"/>
        <v>6977</v>
      </c>
      <c r="F41" s="9">
        <v>140</v>
      </c>
      <c r="G41" s="9">
        <v>47</v>
      </c>
      <c r="H41" s="9">
        <f t="shared" si="6"/>
        <v>187</v>
      </c>
      <c r="I41" s="9">
        <v>2041</v>
      </c>
      <c r="J41" s="9">
        <v>53</v>
      </c>
      <c r="K41" s="9">
        <f t="shared" si="7"/>
        <v>2094</v>
      </c>
      <c r="L41" s="9">
        <v>80</v>
      </c>
      <c r="M41" s="9">
        <v>13</v>
      </c>
      <c r="N41">
        <f t="shared" si="8"/>
        <v>93</v>
      </c>
      <c r="O41" s="42">
        <f t="shared" si="2"/>
        <v>9351</v>
      </c>
    </row>
    <row r="42" spans="1:15" ht="15.6" x14ac:dyDescent="0.3">
      <c r="A42" s="9" t="s">
        <v>78</v>
      </c>
      <c r="B42" s="45" t="s">
        <v>42</v>
      </c>
      <c r="C42" s="9">
        <v>28884</v>
      </c>
      <c r="D42" s="9">
        <v>4</v>
      </c>
      <c r="E42" s="9">
        <f t="shared" si="5"/>
        <v>28888</v>
      </c>
      <c r="F42" s="9">
        <v>1082</v>
      </c>
      <c r="G42" s="9">
        <v>469</v>
      </c>
      <c r="H42" s="9">
        <f t="shared" si="6"/>
        <v>1551</v>
      </c>
      <c r="I42" s="9">
        <v>7886</v>
      </c>
      <c r="J42" s="9">
        <v>157</v>
      </c>
      <c r="K42" s="9">
        <f t="shared" si="7"/>
        <v>8043</v>
      </c>
      <c r="L42" s="9">
        <v>66</v>
      </c>
      <c r="M42" s="9">
        <v>17</v>
      </c>
      <c r="N42">
        <f t="shared" si="8"/>
        <v>83</v>
      </c>
      <c r="O42" s="42">
        <f t="shared" si="2"/>
        <v>38565</v>
      </c>
    </row>
    <row r="43" spans="1:15" ht="15.6" x14ac:dyDescent="0.3">
      <c r="A43" s="9" t="s">
        <v>81</v>
      </c>
      <c r="B43" s="45" t="s">
        <v>43</v>
      </c>
      <c r="C43" s="9">
        <v>98365</v>
      </c>
      <c r="D43" s="9">
        <v>325</v>
      </c>
      <c r="E43" s="9">
        <f t="shared" si="5"/>
        <v>98690</v>
      </c>
      <c r="F43" s="9">
        <v>2341</v>
      </c>
      <c r="G43" s="9">
        <v>9</v>
      </c>
      <c r="H43" s="9">
        <f t="shared" si="6"/>
        <v>2350</v>
      </c>
      <c r="I43" s="9">
        <v>23046</v>
      </c>
      <c r="J43" s="9">
        <v>790</v>
      </c>
      <c r="K43" s="9">
        <f t="shared" si="7"/>
        <v>23836</v>
      </c>
      <c r="L43" s="9">
        <v>79</v>
      </c>
      <c r="M43" s="9">
        <v>39</v>
      </c>
      <c r="N43">
        <f t="shared" si="8"/>
        <v>118</v>
      </c>
      <c r="O43" s="42">
        <f t="shared" si="2"/>
        <v>124994</v>
      </c>
    </row>
    <row r="44" spans="1:15" ht="15.6" x14ac:dyDescent="0.3">
      <c r="A44" s="9" t="s">
        <v>82</v>
      </c>
      <c r="B44" s="45" t="s">
        <v>43</v>
      </c>
      <c r="C44" s="9">
        <v>22224</v>
      </c>
      <c r="D44" s="9">
        <v>7</v>
      </c>
      <c r="E44" s="9">
        <f t="shared" si="5"/>
        <v>22231</v>
      </c>
      <c r="F44" s="9">
        <v>1498</v>
      </c>
      <c r="G44" s="9">
        <v>15</v>
      </c>
      <c r="H44" s="9">
        <f t="shared" si="6"/>
        <v>1513</v>
      </c>
      <c r="I44" s="9">
        <v>2933</v>
      </c>
      <c r="J44" s="9">
        <v>64</v>
      </c>
      <c r="K44" s="9">
        <f t="shared" si="7"/>
        <v>2997</v>
      </c>
      <c r="L44" s="9">
        <v>4</v>
      </c>
      <c r="M44" s="9">
        <v>15</v>
      </c>
      <c r="N44">
        <f t="shared" si="8"/>
        <v>19</v>
      </c>
      <c r="O44" s="42">
        <f t="shared" si="2"/>
        <v>26760</v>
      </c>
    </row>
    <row r="45" spans="1:15" ht="15.6" x14ac:dyDescent="0.3">
      <c r="A45" s="9" t="s">
        <v>83</v>
      </c>
      <c r="B45" s="45" t="s">
        <v>43</v>
      </c>
      <c r="C45" s="9">
        <v>17580</v>
      </c>
      <c r="D45" s="9">
        <v>31</v>
      </c>
      <c r="E45" s="9">
        <f t="shared" si="5"/>
        <v>17611</v>
      </c>
      <c r="F45" s="9">
        <v>1047</v>
      </c>
      <c r="G45" s="9">
        <v>7</v>
      </c>
      <c r="H45" s="9">
        <f t="shared" si="6"/>
        <v>1054</v>
      </c>
      <c r="I45" s="9">
        <v>3732</v>
      </c>
      <c r="J45" s="9">
        <v>87</v>
      </c>
      <c r="K45" s="9">
        <f t="shared" si="7"/>
        <v>3819</v>
      </c>
      <c r="L45" s="9">
        <v>3</v>
      </c>
      <c r="M45" s="9">
        <v>10</v>
      </c>
      <c r="N45">
        <f t="shared" si="8"/>
        <v>13</v>
      </c>
      <c r="O45" s="42">
        <f t="shared" si="2"/>
        <v>22497</v>
      </c>
    </row>
    <row r="46" spans="1:15" ht="15.6" x14ac:dyDescent="0.3">
      <c r="A46" s="9" t="s">
        <v>84</v>
      </c>
      <c r="B46" s="45" t="s">
        <v>43</v>
      </c>
      <c r="C46" s="9">
        <v>85533</v>
      </c>
      <c r="D46" s="9">
        <v>31</v>
      </c>
      <c r="E46" s="9">
        <f t="shared" si="5"/>
        <v>85564</v>
      </c>
      <c r="F46" s="9">
        <v>2718</v>
      </c>
      <c r="G46" s="9">
        <v>8</v>
      </c>
      <c r="H46" s="9">
        <f t="shared" si="6"/>
        <v>2726</v>
      </c>
      <c r="I46" s="9">
        <v>19649</v>
      </c>
      <c r="J46" s="9">
        <v>369</v>
      </c>
      <c r="K46" s="9">
        <f t="shared" si="7"/>
        <v>20018</v>
      </c>
      <c r="L46" s="9">
        <v>41</v>
      </c>
      <c r="M46" s="9">
        <v>28</v>
      </c>
      <c r="N46">
        <f t="shared" si="8"/>
        <v>69</v>
      </c>
      <c r="O46" s="42">
        <f t="shared" si="2"/>
        <v>108377</v>
      </c>
    </row>
    <row r="47" spans="1:15" ht="15.6" x14ac:dyDescent="0.3">
      <c r="A47" s="9" t="s">
        <v>91</v>
      </c>
      <c r="B47" s="45" t="s">
        <v>43</v>
      </c>
      <c r="C47" s="9">
        <v>5964</v>
      </c>
      <c r="D47" s="9"/>
      <c r="E47" s="9">
        <f t="shared" si="5"/>
        <v>5964</v>
      </c>
      <c r="F47" s="9">
        <v>446</v>
      </c>
      <c r="G47" s="9">
        <v>2</v>
      </c>
      <c r="H47" s="9">
        <f t="shared" si="6"/>
        <v>448</v>
      </c>
      <c r="I47" s="9">
        <v>778</v>
      </c>
      <c r="J47" s="9">
        <v>28</v>
      </c>
      <c r="K47" s="9">
        <f t="shared" si="7"/>
        <v>806</v>
      </c>
      <c r="L47" s="9"/>
      <c r="M47" s="9">
        <v>44</v>
      </c>
      <c r="N47">
        <f t="shared" si="8"/>
        <v>44</v>
      </c>
      <c r="O47" s="42">
        <f t="shared" si="2"/>
        <v>7262</v>
      </c>
    </row>
    <row r="48" spans="1:15" ht="15.6" x14ac:dyDescent="0.3">
      <c r="A48" s="9" t="s">
        <v>85</v>
      </c>
      <c r="B48" s="45" t="s">
        <v>43</v>
      </c>
      <c r="C48" s="9">
        <v>17840</v>
      </c>
      <c r="D48" s="9">
        <v>3</v>
      </c>
      <c r="E48" s="9">
        <f t="shared" si="5"/>
        <v>17843</v>
      </c>
      <c r="F48" s="9">
        <v>1514</v>
      </c>
      <c r="G48" s="9">
        <v>13</v>
      </c>
      <c r="H48" s="9">
        <f t="shared" si="6"/>
        <v>1527</v>
      </c>
      <c r="I48" s="9">
        <v>3139</v>
      </c>
      <c r="J48" s="9">
        <v>52</v>
      </c>
      <c r="K48" s="9">
        <f t="shared" si="7"/>
        <v>3191</v>
      </c>
      <c r="L48" s="9">
        <v>2</v>
      </c>
      <c r="M48" s="9">
        <v>8</v>
      </c>
      <c r="N48">
        <f t="shared" si="8"/>
        <v>10</v>
      </c>
      <c r="O48" s="42">
        <f t="shared" si="2"/>
        <v>22571</v>
      </c>
    </row>
    <row r="49" spans="1:15" ht="15.6" x14ac:dyDescent="0.3">
      <c r="A49" s="9" t="s">
        <v>86</v>
      </c>
      <c r="B49" s="45" t="s">
        <v>43</v>
      </c>
      <c r="C49" s="9">
        <v>43371</v>
      </c>
      <c r="D49" s="9">
        <v>17</v>
      </c>
      <c r="E49" s="9">
        <f t="shared" si="5"/>
        <v>43388</v>
      </c>
      <c r="F49" s="9">
        <v>2716</v>
      </c>
      <c r="G49" s="9">
        <v>6</v>
      </c>
      <c r="H49" s="9">
        <f t="shared" si="6"/>
        <v>2722</v>
      </c>
      <c r="I49" s="9">
        <v>10424</v>
      </c>
      <c r="J49" s="9">
        <v>386</v>
      </c>
      <c r="K49" s="9">
        <f t="shared" si="7"/>
        <v>10810</v>
      </c>
      <c r="L49" s="9">
        <v>27</v>
      </c>
      <c r="M49" s="9">
        <v>12</v>
      </c>
      <c r="N49">
        <f t="shared" si="8"/>
        <v>39</v>
      </c>
      <c r="O49" s="42">
        <f t="shared" si="2"/>
        <v>56959</v>
      </c>
    </row>
    <row r="50" spans="1:15" ht="15.6" x14ac:dyDescent="0.3">
      <c r="A50" s="9" t="s">
        <v>87</v>
      </c>
      <c r="B50" s="45" t="s">
        <v>43</v>
      </c>
      <c r="C50" s="9">
        <v>75579</v>
      </c>
      <c r="D50" s="9">
        <v>33</v>
      </c>
      <c r="E50" s="9">
        <f t="shared" si="5"/>
        <v>75612</v>
      </c>
      <c r="F50" s="9">
        <v>6161</v>
      </c>
      <c r="G50" s="9">
        <v>62</v>
      </c>
      <c r="H50" s="9">
        <f t="shared" si="6"/>
        <v>6223</v>
      </c>
      <c r="I50" s="9">
        <v>10680</v>
      </c>
      <c r="J50" s="9">
        <v>427</v>
      </c>
      <c r="K50" s="9">
        <f t="shared" si="7"/>
        <v>11107</v>
      </c>
      <c r="L50" s="9">
        <v>63</v>
      </c>
      <c r="M50" s="9">
        <v>79</v>
      </c>
      <c r="N50">
        <f t="shared" si="8"/>
        <v>142</v>
      </c>
      <c r="O50" s="42">
        <f t="shared" si="2"/>
        <v>93084</v>
      </c>
    </row>
    <row r="51" spans="1:15" ht="15.6" x14ac:dyDescent="0.3">
      <c r="A51" s="9" t="s">
        <v>80</v>
      </c>
      <c r="B51" s="45" t="s">
        <v>43</v>
      </c>
      <c r="C51" s="9">
        <v>56314</v>
      </c>
      <c r="D51" s="9">
        <v>4</v>
      </c>
      <c r="E51" s="9">
        <f t="shared" si="5"/>
        <v>56318</v>
      </c>
      <c r="F51" s="9">
        <v>3189</v>
      </c>
      <c r="G51" s="9">
        <v>13</v>
      </c>
      <c r="H51" s="9">
        <f t="shared" si="6"/>
        <v>3202</v>
      </c>
      <c r="I51" s="9">
        <v>8474</v>
      </c>
      <c r="J51" s="9">
        <v>255</v>
      </c>
      <c r="K51" s="9">
        <f t="shared" si="7"/>
        <v>8729</v>
      </c>
      <c r="L51" s="9">
        <v>28</v>
      </c>
      <c r="M51" s="9">
        <v>62</v>
      </c>
      <c r="N51">
        <f t="shared" si="8"/>
        <v>90</v>
      </c>
      <c r="O51" s="42">
        <f t="shared" si="2"/>
        <v>68339</v>
      </c>
    </row>
    <row r="52" spans="1:15" ht="15.6" x14ac:dyDescent="0.3">
      <c r="A52" s="9" t="s">
        <v>88</v>
      </c>
      <c r="B52" s="45" t="s">
        <v>43</v>
      </c>
      <c r="C52" s="9">
        <v>26125</v>
      </c>
      <c r="D52" s="9">
        <v>13</v>
      </c>
      <c r="E52" s="9">
        <f t="shared" si="5"/>
        <v>26138</v>
      </c>
      <c r="F52" s="9">
        <v>2027</v>
      </c>
      <c r="G52" s="9">
        <v>29</v>
      </c>
      <c r="H52" s="9">
        <f t="shared" si="6"/>
        <v>2056</v>
      </c>
      <c r="I52" s="9">
        <v>6215</v>
      </c>
      <c r="J52" s="9">
        <v>92</v>
      </c>
      <c r="K52" s="9">
        <f t="shared" si="7"/>
        <v>6307</v>
      </c>
      <c r="L52" s="9">
        <v>10</v>
      </c>
      <c r="M52" s="9">
        <v>10</v>
      </c>
      <c r="N52">
        <f t="shared" si="8"/>
        <v>20</v>
      </c>
      <c r="O52" s="42">
        <f t="shared" si="2"/>
        <v>34521</v>
      </c>
    </row>
    <row r="53" spans="1:15" ht="15.6" x14ac:dyDescent="0.3">
      <c r="A53" s="9" t="s">
        <v>92</v>
      </c>
      <c r="B53" s="45" t="s">
        <v>43</v>
      </c>
      <c r="C53" s="9">
        <v>32010</v>
      </c>
      <c r="D53" s="9">
        <v>1</v>
      </c>
      <c r="E53" s="9">
        <f t="shared" si="5"/>
        <v>32011</v>
      </c>
      <c r="F53" s="9">
        <v>1870</v>
      </c>
      <c r="G53" s="9">
        <v>39</v>
      </c>
      <c r="H53" s="9">
        <f t="shared" si="6"/>
        <v>1909</v>
      </c>
      <c r="I53" s="9">
        <v>7516</v>
      </c>
      <c r="J53" s="9">
        <v>126</v>
      </c>
      <c r="K53" s="9">
        <f t="shared" si="7"/>
        <v>7642</v>
      </c>
      <c r="L53" s="9">
        <v>5</v>
      </c>
      <c r="M53" s="9">
        <v>28</v>
      </c>
      <c r="N53">
        <f t="shared" si="8"/>
        <v>33</v>
      </c>
      <c r="O53" s="42">
        <f t="shared" si="2"/>
        <v>41595</v>
      </c>
    </row>
    <row r="54" spans="1:15" ht="15.6" x14ac:dyDescent="0.3">
      <c r="A54" s="9" t="s">
        <v>89</v>
      </c>
      <c r="B54" s="45" t="s">
        <v>43</v>
      </c>
      <c r="C54" s="9">
        <v>15829</v>
      </c>
      <c r="D54" s="9">
        <v>1</v>
      </c>
      <c r="E54" s="9">
        <f t="shared" si="5"/>
        <v>15830</v>
      </c>
      <c r="F54" s="9">
        <v>1941</v>
      </c>
      <c r="G54" s="9">
        <v>5</v>
      </c>
      <c r="H54" s="9">
        <f t="shared" si="6"/>
        <v>1946</v>
      </c>
      <c r="I54" s="9">
        <v>2422</v>
      </c>
      <c r="J54" s="9">
        <v>75</v>
      </c>
      <c r="K54" s="9">
        <f t="shared" si="7"/>
        <v>2497</v>
      </c>
      <c r="L54" s="9">
        <v>7</v>
      </c>
      <c r="M54" s="9">
        <v>21</v>
      </c>
      <c r="N54">
        <f t="shared" si="8"/>
        <v>28</v>
      </c>
      <c r="O54" s="42">
        <f t="shared" si="2"/>
        <v>20301</v>
      </c>
    </row>
    <row r="55" spans="1:15" ht="16.2" thickBot="1" x14ac:dyDescent="0.35">
      <c r="A55" s="47" t="s">
        <v>90</v>
      </c>
      <c r="B55" s="46" t="s">
        <v>43</v>
      </c>
      <c r="C55" s="47">
        <v>22001</v>
      </c>
      <c r="D55" s="47"/>
      <c r="E55" s="9">
        <f t="shared" si="5"/>
        <v>22001</v>
      </c>
      <c r="F55" s="47">
        <v>2427</v>
      </c>
      <c r="G55" s="47">
        <v>15</v>
      </c>
      <c r="H55" s="9">
        <f t="shared" si="6"/>
        <v>2442</v>
      </c>
      <c r="I55" s="47">
        <v>3268</v>
      </c>
      <c r="J55" s="47">
        <v>147</v>
      </c>
      <c r="K55" s="9">
        <f t="shared" si="7"/>
        <v>3415</v>
      </c>
      <c r="L55" s="47">
        <v>9</v>
      </c>
      <c r="M55" s="47">
        <v>75</v>
      </c>
      <c r="N55">
        <f t="shared" si="8"/>
        <v>84</v>
      </c>
      <c r="O55" s="42">
        <f t="shared" si="2"/>
        <v>27942</v>
      </c>
    </row>
  </sheetData>
  <mergeCells count="2">
    <mergeCell ref="B1:B2"/>
    <mergeCell ref="A1:A2"/>
  </mergeCells>
  <pageMargins left="0.7" right="0.7" top="0.75" bottom="0.75" header="0.3" footer="0.3"/>
  <pageSetup paperSize="9" orientation="portrait" r:id="rId1"/>
  <headerFooter>
    <oddFooter xml:space="preserve">&amp;C 
&amp;"calibri,Bold"&amp;9&amp;KFFA500Hizmete Özel | Restricted&amp;R_x000D_&amp;1#&amp;"Calibri"&amp;10&amp;K000000 Tasnif Dışı 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D7ED0-9785-48D7-87A4-3B325604F675}">
  <dimension ref="A1:P110"/>
  <sheetViews>
    <sheetView workbookViewId="0">
      <selection activeCell="B7" sqref="B7:P55"/>
    </sheetView>
  </sheetViews>
  <sheetFormatPr defaultColWidth="8.6640625" defaultRowHeight="14.4" x14ac:dyDescent="0.3"/>
  <cols>
    <col min="1" max="1" width="9.44140625" customWidth="1"/>
    <col min="2" max="2" width="21.6640625" bestFit="1" customWidth="1"/>
    <col min="3" max="3" width="11.109375" bestFit="1" customWidth="1"/>
    <col min="4" max="4" width="11.44140625" bestFit="1" customWidth="1"/>
    <col min="5" max="5" width="10.44140625" bestFit="1" customWidth="1"/>
    <col min="6" max="6" width="15.109375" bestFit="1" customWidth="1"/>
    <col min="7" max="8" width="15.33203125" bestFit="1" customWidth="1"/>
    <col min="9" max="9" width="22.44140625" bestFit="1" customWidth="1"/>
    <col min="10" max="11" width="11.44140625" bestFit="1" customWidth="1"/>
    <col min="12" max="12" width="18.6640625" bestFit="1" customWidth="1"/>
    <col min="13" max="13" width="10.44140625" bestFit="1" customWidth="1"/>
    <col min="14" max="14" width="11.44140625" bestFit="1" customWidth="1"/>
    <col min="15" max="15" width="13.6640625" bestFit="1" customWidth="1"/>
    <col min="16" max="16" width="13.44140625" bestFit="1" customWidth="1"/>
  </cols>
  <sheetData>
    <row r="1" spans="1:16" x14ac:dyDescent="0.3">
      <c r="A1" s="21"/>
      <c r="B1" s="22"/>
      <c r="C1" s="22"/>
      <c r="D1" s="23" t="s">
        <v>25</v>
      </c>
      <c r="E1" s="24" t="s">
        <v>25</v>
      </c>
      <c r="F1" s="23" t="s">
        <v>93</v>
      </c>
      <c r="G1" s="23" t="s">
        <v>26</v>
      </c>
      <c r="H1" s="24" t="s">
        <v>26</v>
      </c>
      <c r="I1" s="23" t="s">
        <v>96</v>
      </c>
      <c r="J1" s="23" t="s">
        <v>27</v>
      </c>
      <c r="K1" s="24" t="s">
        <v>27</v>
      </c>
      <c r="L1" s="23" t="s">
        <v>97</v>
      </c>
      <c r="M1" s="23" t="s">
        <v>94</v>
      </c>
      <c r="N1" s="24" t="s">
        <v>94</v>
      </c>
      <c r="O1" s="23" t="s">
        <v>95</v>
      </c>
      <c r="P1" s="25" t="s">
        <v>29</v>
      </c>
    </row>
    <row r="2" spans="1:16" x14ac:dyDescent="0.3">
      <c r="A2" s="23" t="s">
        <v>98</v>
      </c>
      <c r="B2" s="23" t="s">
        <v>100</v>
      </c>
      <c r="C2" s="23" t="s">
        <v>99</v>
      </c>
      <c r="D2" s="23" t="s">
        <v>0</v>
      </c>
      <c r="E2" s="26" t="s">
        <v>1</v>
      </c>
      <c r="F2" s="21"/>
      <c r="G2" s="23" t="s">
        <v>0</v>
      </c>
      <c r="H2" s="26" t="s">
        <v>1</v>
      </c>
      <c r="I2" s="21"/>
      <c r="J2" s="23" t="s">
        <v>0</v>
      </c>
      <c r="K2" s="26" t="s">
        <v>1</v>
      </c>
      <c r="L2" s="21"/>
      <c r="M2" s="23" t="s">
        <v>0</v>
      </c>
      <c r="N2" s="26" t="s">
        <v>1</v>
      </c>
      <c r="O2" s="21"/>
      <c r="P2" s="27"/>
    </row>
    <row r="3" spans="1:16" x14ac:dyDescent="0.3">
      <c r="A3" s="35" t="s">
        <v>29</v>
      </c>
      <c r="B3" s="36"/>
      <c r="C3" s="36"/>
      <c r="D3" s="37">
        <v>330670.29214999999</v>
      </c>
      <c r="E3" s="38">
        <v>43559.654316666667</v>
      </c>
      <c r="F3" s="37">
        <v>374229.94646666659</v>
      </c>
      <c r="G3" s="37">
        <v>15999.053566666667</v>
      </c>
      <c r="H3" s="38">
        <v>21407.94403333333</v>
      </c>
      <c r="I3" s="37">
        <v>37406.997600000002</v>
      </c>
      <c r="J3" s="37">
        <v>181409.17382500003</v>
      </c>
      <c r="K3" s="38">
        <v>176665.20568333336</v>
      </c>
      <c r="L3" s="37">
        <v>358074.3795083334</v>
      </c>
      <c r="M3" s="37">
        <v>17232.878758333343</v>
      </c>
      <c r="N3" s="38">
        <v>326444.27191666659</v>
      </c>
      <c r="O3" s="37">
        <v>343677.15067499998</v>
      </c>
      <c r="P3" s="39">
        <f>F3+I3+L3+O3</f>
        <v>1113388.47425</v>
      </c>
    </row>
    <row r="4" spans="1:16" x14ac:dyDescent="0.3">
      <c r="A4" s="23" t="s">
        <v>41</v>
      </c>
      <c r="B4" s="24"/>
      <c r="C4" s="24"/>
      <c r="D4" s="28">
        <v>119272.73775833336</v>
      </c>
      <c r="E4" s="29">
        <v>374.53739166666662</v>
      </c>
      <c r="F4" s="28">
        <v>119647.27515000003</v>
      </c>
      <c r="G4" s="28">
        <v>6552.4894249999988</v>
      </c>
      <c r="H4" s="29">
        <v>5607.3079166666666</v>
      </c>
      <c r="I4" s="28">
        <v>12159.797341666665</v>
      </c>
      <c r="J4" s="28">
        <v>57720.510191666675</v>
      </c>
      <c r="K4" s="29">
        <v>42253.293425000003</v>
      </c>
      <c r="L4" s="28">
        <v>99973.803616666672</v>
      </c>
      <c r="M4" s="28">
        <v>3136.0075000000002</v>
      </c>
      <c r="N4" s="29">
        <v>47101.104558333325</v>
      </c>
      <c r="O4" s="28">
        <v>50237.11205833334</v>
      </c>
      <c r="P4" s="39">
        <f t="shared" ref="P4:P55" si="0">F4+I4+L4+O4</f>
        <v>282017.98816666671</v>
      </c>
    </row>
    <row r="5" spans="1:16" x14ac:dyDescent="0.3">
      <c r="A5" s="23" t="s">
        <v>42</v>
      </c>
      <c r="B5" s="24"/>
      <c r="C5" s="24"/>
      <c r="D5" s="28">
        <v>84026.545491666679</v>
      </c>
      <c r="E5" s="29">
        <v>148.24295833333332</v>
      </c>
      <c r="F5" s="28">
        <v>84174.788449999993</v>
      </c>
      <c r="G5" s="28">
        <v>3563.041791666667</v>
      </c>
      <c r="H5" s="29">
        <v>12504.534924999998</v>
      </c>
      <c r="I5" s="28">
        <v>16067.576716666666</v>
      </c>
      <c r="J5" s="28">
        <v>46986.011416666661</v>
      </c>
      <c r="K5" s="29">
        <v>42930.700850000001</v>
      </c>
      <c r="L5" s="28">
        <v>89916.712266666669</v>
      </c>
      <c r="M5" s="28">
        <v>11493.843724999999</v>
      </c>
      <c r="N5" s="29">
        <v>201224.21954166668</v>
      </c>
      <c r="O5" s="28">
        <v>212718.06326666666</v>
      </c>
      <c r="P5" s="39">
        <f t="shared" si="0"/>
        <v>402877.14069999999</v>
      </c>
    </row>
    <row r="6" spans="1:16" x14ac:dyDescent="0.3">
      <c r="A6" s="23" t="s">
        <v>43</v>
      </c>
      <c r="B6" s="24"/>
      <c r="C6" s="24"/>
      <c r="D6" s="28">
        <v>127371.0089</v>
      </c>
      <c r="E6" s="29">
        <v>43036.873966666666</v>
      </c>
      <c r="F6" s="28">
        <v>170407.88286666668</v>
      </c>
      <c r="G6" s="28">
        <v>5883.5223500000011</v>
      </c>
      <c r="H6" s="29">
        <v>3296.1011916666671</v>
      </c>
      <c r="I6" s="28">
        <v>9179.6235416666696</v>
      </c>
      <c r="J6" s="28">
        <v>76702.652216666669</v>
      </c>
      <c r="K6" s="29">
        <v>91481.211408333314</v>
      </c>
      <c r="L6" s="28">
        <v>168183.863625</v>
      </c>
      <c r="M6" s="28">
        <v>2603.0275333333338</v>
      </c>
      <c r="N6" s="29">
        <v>78118.947816666667</v>
      </c>
      <c r="O6" s="28">
        <v>80721.975349999993</v>
      </c>
      <c r="P6" s="39">
        <f t="shared" si="0"/>
        <v>428493.34538333328</v>
      </c>
    </row>
    <row r="7" spans="1:16" x14ac:dyDescent="0.3">
      <c r="A7" s="23">
        <v>9</v>
      </c>
      <c r="B7" s="23" t="s">
        <v>101</v>
      </c>
      <c r="C7" s="23" t="s">
        <v>41</v>
      </c>
      <c r="D7" s="28">
        <v>2196.995625</v>
      </c>
      <c r="E7" s="29">
        <v>0.53642500000000004</v>
      </c>
      <c r="F7" s="28">
        <v>2197.5320499999998</v>
      </c>
      <c r="G7" s="28">
        <v>242.44754166666667</v>
      </c>
      <c r="H7" s="29">
        <v>115.07810000000001</v>
      </c>
      <c r="I7" s="28">
        <v>357.52564166666667</v>
      </c>
      <c r="J7" s="28">
        <v>1170.7594833333333</v>
      </c>
      <c r="K7" s="29">
        <v>1293.0458249999999</v>
      </c>
      <c r="L7" s="28">
        <v>2463.8053083333334</v>
      </c>
      <c r="M7" s="28">
        <v>91.211124999999996</v>
      </c>
      <c r="N7" s="29">
        <v>1953.9250333333334</v>
      </c>
      <c r="O7" s="28">
        <v>2045.1361583333335</v>
      </c>
      <c r="P7" s="39">
        <f t="shared" si="0"/>
        <v>7063.9991583333331</v>
      </c>
    </row>
    <row r="8" spans="1:16" x14ac:dyDescent="0.3">
      <c r="A8" s="21">
        <v>9</v>
      </c>
      <c r="B8" s="31" t="s">
        <v>102</v>
      </c>
      <c r="C8" s="21" t="s">
        <v>41</v>
      </c>
      <c r="D8" s="32">
        <v>1095.753925</v>
      </c>
      <c r="E8" s="33"/>
      <c r="F8" s="32">
        <v>1095.753925</v>
      </c>
      <c r="G8" s="32">
        <v>286.40726666666666</v>
      </c>
      <c r="H8" s="33">
        <v>318.12951666666669</v>
      </c>
      <c r="I8" s="32">
        <v>604.53678333333335</v>
      </c>
      <c r="J8" s="32">
        <v>547.68768333333333</v>
      </c>
      <c r="K8" s="33">
        <v>239.75842499999999</v>
      </c>
      <c r="L8" s="32">
        <v>787.44610833333331</v>
      </c>
      <c r="M8" s="32">
        <v>31.313700000000001</v>
      </c>
      <c r="N8" s="33">
        <v>3411.210775</v>
      </c>
      <c r="O8" s="32">
        <v>3442.5244750000002</v>
      </c>
      <c r="P8" s="39">
        <f t="shared" si="0"/>
        <v>5930.2612916666667</v>
      </c>
    </row>
    <row r="9" spans="1:16" x14ac:dyDescent="0.3">
      <c r="A9" s="21">
        <v>9</v>
      </c>
      <c r="B9" s="31" t="s">
        <v>103</v>
      </c>
      <c r="C9" s="21" t="s">
        <v>41</v>
      </c>
      <c r="D9" s="32">
        <v>4158.4962583333336</v>
      </c>
      <c r="E9" s="33"/>
      <c r="F9" s="32">
        <v>4158.4962583333336</v>
      </c>
      <c r="G9" s="32">
        <v>1046.2601583333333</v>
      </c>
      <c r="H9" s="33">
        <v>170.16841666666667</v>
      </c>
      <c r="I9" s="32">
        <v>1216.4285749999999</v>
      </c>
      <c r="J9" s="32">
        <v>2141.9578499999998</v>
      </c>
      <c r="K9" s="33">
        <v>949.25223333333338</v>
      </c>
      <c r="L9" s="32">
        <v>3091.2100833333334</v>
      </c>
      <c r="M9" s="32">
        <v>49.314358333333331</v>
      </c>
      <c r="N9" s="33">
        <v>6972.6984000000002</v>
      </c>
      <c r="O9" s="32">
        <v>7022.0127583333333</v>
      </c>
      <c r="P9" s="39">
        <f t="shared" si="0"/>
        <v>15488.147675</v>
      </c>
    </row>
    <row r="10" spans="1:16" x14ac:dyDescent="0.3">
      <c r="A10" s="21">
        <v>9</v>
      </c>
      <c r="B10" s="31" t="s">
        <v>104</v>
      </c>
      <c r="C10" s="21" t="s">
        <v>41</v>
      </c>
      <c r="D10" s="32">
        <v>14448.883383333334</v>
      </c>
      <c r="E10" s="33">
        <v>66.807424999999995</v>
      </c>
      <c r="F10" s="32">
        <v>14515.690808333335</v>
      </c>
      <c r="G10" s="32">
        <v>105.538</v>
      </c>
      <c r="H10" s="33">
        <v>860.66922499999998</v>
      </c>
      <c r="I10" s="32">
        <v>966.20722499999999</v>
      </c>
      <c r="J10" s="32">
        <v>7646.8995500000001</v>
      </c>
      <c r="K10" s="33">
        <v>4683.8870999999999</v>
      </c>
      <c r="L10" s="32">
        <v>12330.78665</v>
      </c>
      <c r="M10" s="32">
        <v>14.632616666666667</v>
      </c>
      <c r="N10" s="33">
        <v>1294.7818333333332</v>
      </c>
      <c r="O10" s="32">
        <v>1309.41445</v>
      </c>
      <c r="P10" s="39">
        <f t="shared" si="0"/>
        <v>29122.099133333333</v>
      </c>
    </row>
    <row r="11" spans="1:16" x14ac:dyDescent="0.3">
      <c r="A11" s="21">
        <v>9</v>
      </c>
      <c r="B11" s="31" t="s">
        <v>105</v>
      </c>
      <c r="C11" s="21" t="s">
        <v>41</v>
      </c>
      <c r="D11" s="32">
        <v>3303.7494499999998</v>
      </c>
      <c r="E11" s="33">
        <v>2.78335</v>
      </c>
      <c r="F11" s="32">
        <v>3306.5328</v>
      </c>
      <c r="G11" s="32">
        <v>135.66780833333334</v>
      </c>
      <c r="H11" s="33">
        <v>427.45481666666666</v>
      </c>
      <c r="I11" s="32">
        <v>563.12262499999997</v>
      </c>
      <c r="J11" s="32">
        <v>1566.7594583333334</v>
      </c>
      <c r="K11" s="33">
        <v>1339.7192583333333</v>
      </c>
      <c r="L11" s="32">
        <v>2906.4787166666665</v>
      </c>
      <c r="M11" s="32">
        <v>35.172333333333334</v>
      </c>
      <c r="N11" s="33">
        <v>5188.7289416666663</v>
      </c>
      <c r="O11" s="32">
        <v>5223.9012749999993</v>
      </c>
      <c r="P11" s="39">
        <f t="shared" si="0"/>
        <v>12000.035416666666</v>
      </c>
    </row>
    <row r="12" spans="1:16" x14ac:dyDescent="0.3">
      <c r="A12" s="21">
        <v>9</v>
      </c>
      <c r="B12" s="31" t="s">
        <v>106</v>
      </c>
      <c r="C12" s="21" t="s">
        <v>41</v>
      </c>
      <c r="D12" s="32">
        <v>4827.0803916666664</v>
      </c>
      <c r="E12" s="33"/>
      <c r="F12" s="32">
        <v>4827.0803916666664</v>
      </c>
      <c r="G12" s="32">
        <v>380.85454166666665</v>
      </c>
      <c r="H12" s="33">
        <v>73.989958333333334</v>
      </c>
      <c r="I12" s="32">
        <v>454.84449999999998</v>
      </c>
      <c r="J12" s="32">
        <v>1593.9854</v>
      </c>
      <c r="K12" s="33">
        <v>316.05560833333334</v>
      </c>
      <c r="L12" s="32">
        <v>1910.0410083333334</v>
      </c>
      <c r="M12" s="32">
        <v>52.378183333333332</v>
      </c>
      <c r="N12" s="33">
        <v>210.7732</v>
      </c>
      <c r="O12" s="32">
        <v>263.15138333333334</v>
      </c>
      <c r="P12" s="39">
        <f t="shared" si="0"/>
        <v>7455.117283333333</v>
      </c>
    </row>
    <row r="13" spans="1:16" x14ac:dyDescent="0.3">
      <c r="A13" s="21">
        <v>9</v>
      </c>
      <c r="B13" s="31" t="s">
        <v>107</v>
      </c>
      <c r="C13" s="21" t="s">
        <v>41</v>
      </c>
      <c r="D13" s="32">
        <v>1195.4172166666667</v>
      </c>
      <c r="E13" s="33"/>
      <c r="F13" s="32">
        <v>1195.4172166666667</v>
      </c>
      <c r="G13" s="32">
        <v>262.55994166666665</v>
      </c>
      <c r="H13" s="33">
        <v>321.20970833333331</v>
      </c>
      <c r="I13" s="32">
        <v>583.76964999999996</v>
      </c>
      <c r="J13" s="32">
        <v>696.27431666666666</v>
      </c>
      <c r="K13" s="33">
        <v>290.22009166666669</v>
      </c>
      <c r="L13" s="32">
        <v>986.49440833333335</v>
      </c>
      <c r="M13" s="32">
        <v>18.374908333333334</v>
      </c>
      <c r="N13" s="33">
        <v>906.6935666666667</v>
      </c>
      <c r="O13" s="32">
        <v>925.06847500000003</v>
      </c>
      <c r="P13" s="39">
        <f t="shared" si="0"/>
        <v>3690.7497499999999</v>
      </c>
    </row>
    <row r="14" spans="1:16" x14ac:dyDescent="0.3">
      <c r="A14" s="21">
        <v>9</v>
      </c>
      <c r="B14" s="31" t="s">
        <v>108</v>
      </c>
      <c r="C14" s="21" t="s">
        <v>41</v>
      </c>
      <c r="D14" s="32">
        <v>727.43967499999997</v>
      </c>
      <c r="E14" s="33"/>
      <c r="F14" s="32">
        <v>727.43967499999997</v>
      </c>
      <c r="G14" s="32">
        <v>82.803475000000006</v>
      </c>
      <c r="H14" s="33">
        <v>3.4307249999999998</v>
      </c>
      <c r="I14" s="32">
        <v>86.234200000000001</v>
      </c>
      <c r="J14" s="32">
        <v>459.36758333333336</v>
      </c>
      <c r="K14" s="33">
        <v>201.41127499999999</v>
      </c>
      <c r="L14" s="32">
        <v>660.77885833333335</v>
      </c>
      <c r="M14" s="32">
        <v>1.47065</v>
      </c>
      <c r="N14" s="33">
        <v>159.95501666666667</v>
      </c>
      <c r="O14" s="32">
        <v>161.42566666666667</v>
      </c>
      <c r="P14" s="39">
        <f t="shared" si="0"/>
        <v>1635.8784000000001</v>
      </c>
    </row>
    <row r="15" spans="1:16" x14ac:dyDescent="0.3">
      <c r="A15" s="21">
        <v>9</v>
      </c>
      <c r="B15" s="31" t="s">
        <v>109</v>
      </c>
      <c r="C15" s="21" t="s">
        <v>41</v>
      </c>
      <c r="D15" s="32">
        <v>1682.4353333333333</v>
      </c>
      <c r="E15" s="33"/>
      <c r="F15" s="32">
        <v>1682.4353333333333</v>
      </c>
      <c r="G15" s="32">
        <v>807.693625</v>
      </c>
      <c r="H15" s="33">
        <v>62.180691666666668</v>
      </c>
      <c r="I15" s="32">
        <v>869.87431666666669</v>
      </c>
      <c r="J15" s="32">
        <v>876.88355000000001</v>
      </c>
      <c r="K15" s="33">
        <v>304.395825</v>
      </c>
      <c r="L15" s="32">
        <v>1181.2793750000001</v>
      </c>
      <c r="M15" s="32">
        <v>40.251016666666665</v>
      </c>
      <c r="N15" s="33">
        <v>600.57010000000002</v>
      </c>
      <c r="O15" s="32">
        <v>640.82111666666674</v>
      </c>
      <c r="P15" s="39">
        <f t="shared" si="0"/>
        <v>4374.4101416666672</v>
      </c>
    </row>
    <row r="16" spans="1:16" x14ac:dyDescent="0.3">
      <c r="A16" s="21">
        <v>9</v>
      </c>
      <c r="B16" s="31" t="s">
        <v>110</v>
      </c>
      <c r="C16" s="21" t="s">
        <v>41</v>
      </c>
      <c r="D16" s="32">
        <v>2691.3606</v>
      </c>
      <c r="E16" s="33"/>
      <c r="F16" s="32">
        <v>2691.3606</v>
      </c>
      <c r="G16" s="32">
        <v>304.74618333333331</v>
      </c>
      <c r="H16" s="33">
        <v>88.960849999999994</v>
      </c>
      <c r="I16" s="32">
        <v>393.7070333333333</v>
      </c>
      <c r="J16" s="32">
        <v>1214.8374249999999</v>
      </c>
      <c r="K16" s="33">
        <v>250.79550833333334</v>
      </c>
      <c r="L16" s="32">
        <v>1465.6329333333333</v>
      </c>
      <c r="M16" s="32">
        <v>59.95035</v>
      </c>
      <c r="N16" s="33">
        <v>1385.139075</v>
      </c>
      <c r="O16" s="32">
        <v>1445.0894250000001</v>
      </c>
      <c r="P16" s="39">
        <f t="shared" si="0"/>
        <v>5995.7899916666665</v>
      </c>
    </row>
    <row r="17" spans="1:16" x14ac:dyDescent="0.3">
      <c r="A17" s="21">
        <v>9</v>
      </c>
      <c r="B17" s="31" t="s">
        <v>111</v>
      </c>
      <c r="C17" s="21" t="s">
        <v>41</v>
      </c>
      <c r="D17" s="32">
        <v>22505.403924999999</v>
      </c>
      <c r="E17" s="33">
        <v>272.17879166666665</v>
      </c>
      <c r="F17" s="32">
        <v>22777.582716666664</v>
      </c>
      <c r="G17" s="32">
        <v>241.57874166666667</v>
      </c>
      <c r="H17" s="33">
        <v>204.0025</v>
      </c>
      <c r="I17" s="32">
        <v>445.58124166666664</v>
      </c>
      <c r="J17" s="32">
        <v>10452.372491666667</v>
      </c>
      <c r="K17" s="33">
        <v>9736.4373250000008</v>
      </c>
      <c r="L17" s="32">
        <v>20188.809816666668</v>
      </c>
      <c r="M17" s="32">
        <v>130.45909166666667</v>
      </c>
      <c r="N17" s="33">
        <v>637.41916666666668</v>
      </c>
      <c r="O17" s="32">
        <v>767.87825833333341</v>
      </c>
      <c r="P17" s="39">
        <f t="shared" si="0"/>
        <v>44179.852033333329</v>
      </c>
    </row>
    <row r="18" spans="1:16" x14ac:dyDescent="0.3">
      <c r="A18" s="21">
        <v>9</v>
      </c>
      <c r="B18" s="31" t="s">
        <v>112</v>
      </c>
      <c r="C18" s="21" t="s">
        <v>41</v>
      </c>
      <c r="D18" s="32">
        <v>2318.4087749999999</v>
      </c>
      <c r="E18" s="33">
        <v>3.1149249999999999</v>
      </c>
      <c r="F18" s="32">
        <v>2321.5236999999997</v>
      </c>
      <c r="G18" s="32">
        <v>570.37189166666667</v>
      </c>
      <c r="H18" s="33">
        <v>575.67531666666662</v>
      </c>
      <c r="I18" s="32">
        <v>1146.0472083333334</v>
      </c>
      <c r="J18" s="32">
        <v>1213.5837166666668</v>
      </c>
      <c r="K18" s="33">
        <v>1818.2662083333332</v>
      </c>
      <c r="L18" s="32">
        <v>3031.849925</v>
      </c>
      <c r="M18" s="32">
        <v>40.605049999999999</v>
      </c>
      <c r="N18" s="33">
        <v>1283.7126000000001</v>
      </c>
      <c r="O18" s="32">
        <v>1324.31765</v>
      </c>
      <c r="P18" s="39">
        <f t="shared" si="0"/>
        <v>7823.7384833333335</v>
      </c>
    </row>
    <row r="19" spans="1:16" x14ac:dyDescent="0.3">
      <c r="A19" s="21">
        <v>9</v>
      </c>
      <c r="B19" s="31" t="s">
        <v>113</v>
      </c>
      <c r="C19" s="21" t="s">
        <v>41</v>
      </c>
      <c r="D19" s="32">
        <v>15857.260733333333</v>
      </c>
      <c r="E19" s="33">
        <v>1.5351083333333333</v>
      </c>
      <c r="F19" s="32">
        <v>15858.795841666666</v>
      </c>
      <c r="G19" s="32">
        <v>323.26749999999998</v>
      </c>
      <c r="H19" s="33">
        <v>314.67190833333331</v>
      </c>
      <c r="I19" s="32">
        <v>637.93940833333329</v>
      </c>
      <c r="J19" s="32">
        <v>7150.7510416666664</v>
      </c>
      <c r="K19" s="33">
        <v>2759.2942333333335</v>
      </c>
      <c r="L19" s="32">
        <v>9910.0452750000004</v>
      </c>
      <c r="M19" s="32">
        <v>513.90853333333337</v>
      </c>
      <c r="N19" s="33">
        <v>4776.4462083333337</v>
      </c>
      <c r="O19" s="32">
        <v>5290.354741666667</v>
      </c>
      <c r="P19" s="39">
        <f t="shared" si="0"/>
        <v>31697.135266666664</v>
      </c>
    </row>
    <row r="20" spans="1:16" x14ac:dyDescent="0.3">
      <c r="A20" s="21">
        <v>9</v>
      </c>
      <c r="B20" s="31" t="s">
        <v>114</v>
      </c>
      <c r="C20" s="21" t="s">
        <v>41</v>
      </c>
      <c r="D20" s="32">
        <v>10638.0414</v>
      </c>
      <c r="E20" s="33">
        <v>12.657358333333333</v>
      </c>
      <c r="F20" s="32">
        <v>10650.698758333334</v>
      </c>
      <c r="G20" s="32">
        <v>828.47901666666667</v>
      </c>
      <c r="H20" s="33">
        <v>1539.7294166666666</v>
      </c>
      <c r="I20" s="32">
        <v>2368.2084333333332</v>
      </c>
      <c r="J20" s="32">
        <v>5065.3635000000004</v>
      </c>
      <c r="K20" s="33">
        <v>4720.4174833333336</v>
      </c>
      <c r="L20" s="32">
        <v>9785.780983333334</v>
      </c>
      <c r="M20" s="32">
        <v>125.68623333333333</v>
      </c>
      <c r="N20" s="33">
        <v>11047.338374999999</v>
      </c>
      <c r="O20" s="32">
        <v>11173.024608333333</v>
      </c>
      <c r="P20" s="39">
        <f t="shared" si="0"/>
        <v>33977.712783333336</v>
      </c>
    </row>
    <row r="21" spans="1:16" x14ac:dyDescent="0.3">
      <c r="A21" s="21">
        <v>9</v>
      </c>
      <c r="B21" s="31" t="s">
        <v>115</v>
      </c>
      <c r="C21" s="21" t="s">
        <v>41</v>
      </c>
      <c r="D21" s="32">
        <v>1669.1886333333334</v>
      </c>
      <c r="E21" s="33"/>
      <c r="F21" s="32">
        <v>1669.1886333333334</v>
      </c>
      <c r="G21" s="32">
        <v>252.33625000000001</v>
      </c>
      <c r="H21" s="33">
        <v>150.25735833333334</v>
      </c>
      <c r="I21" s="32">
        <v>402.59360833333335</v>
      </c>
      <c r="J21" s="32">
        <v>1007.1882916666667</v>
      </c>
      <c r="K21" s="33">
        <v>543.47386666666671</v>
      </c>
      <c r="L21" s="32">
        <v>1550.6621583333335</v>
      </c>
      <c r="M21" s="32">
        <v>135.61398333333332</v>
      </c>
      <c r="N21" s="33">
        <v>397.013575</v>
      </c>
      <c r="O21" s="32">
        <v>532.62755833333335</v>
      </c>
      <c r="P21" s="39">
        <f t="shared" si="0"/>
        <v>4155.0719583333339</v>
      </c>
    </row>
    <row r="22" spans="1:16" x14ac:dyDescent="0.3">
      <c r="A22" s="21">
        <v>9</v>
      </c>
      <c r="B22" s="31" t="s">
        <v>116</v>
      </c>
      <c r="C22" s="21" t="s">
        <v>41</v>
      </c>
      <c r="D22" s="32">
        <v>1109.130975</v>
      </c>
      <c r="E22" s="33"/>
      <c r="F22" s="32">
        <v>1109.130975</v>
      </c>
      <c r="G22" s="32">
        <v>94.421316666666669</v>
      </c>
      <c r="H22" s="33">
        <v>12.870266666666666</v>
      </c>
      <c r="I22" s="32">
        <v>107.29158333333334</v>
      </c>
      <c r="J22" s="32">
        <v>555.61209166666663</v>
      </c>
      <c r="K22" s="33">
        <v>79.786116666666672</v>
      </c>
      <c r="L22" s="32">
        <v>635.39820833333329</v>
      </c>
      <c r="M22" s="32">
        <v>1.9731333333333334</v>
      </c>
      <c r="N22" s="33">
        <v>50.345308333333335</v>
      </c>
      <c r="O22" s="32">
        <v>52.318441666666672</v>
      </c>
      <c r="P22" s="39">
        <f t="shared" si="0"/>
        <v>1904.1392083333335</v>
      </c>
    </row>
    <row r="23" spans="1:16" x14ac:dyDescent="0.3">
      <c r="A23" s="21">
        <v>9</v>
      </c>
      <c r="B23" s="31" t="s">
        <v>44</v>
      </c>
      <c r="C23" s="21" t="s">
        <v>41</v>
      </c>
      <c r="D23" s="32">
        <v>28847.691458333335</v>
      </c>
      <c r="E23" s="33">
        <v>14.924008333333333</v>
      </c>
      <c r="F23" s="32">
        <v>28862.615466666666</v>
      </c>
      <c r="G23" s="32">
        <v>587.05616666666663</v>
      </c>
      <c r="H23" s="33">
        <v>368.82914166666666</v>
      </c>
      <c r="I23" s="32">
        <v>955.88530833333334</v>
      </c>
      <c r="J23" s="32">
        <v>14360.226758333334</v>
      </c>
      <c r="K23" s="33">
        <v>12727.077041666667</v>
      </c>
      <c r="L23" s="32">
        <v>27087.303800000002</v>
      </c>
      <c r="M23" s="32">
        <v>1793.6922333333334</v>
      </c>
      <c r="N23" s="33">
        <v>6824.3533833333331</v>
      </c>
      <c r="O23" s="32">
        <v>8618.0456166666663</v>
      </c>
      <c r="P23" s="39">
        <f t="shared" si="0"/>
        <v>65523.850191666672</v>
      </c>
    </row>
    <row r="24" spans="1:16" x14ac:dyDescent="0.3">
      <c r="A24" s="23">
        <v>20</v>
      </c>
      <c r="B24" s="23" t="s">
        <v>117</v>
      </c>
      <c r="C24" s="23" t="s">
        <v>42</v>
      </c>
      <c r="D24" s="28">
        <v>3708.8741</v>
      </c>
      <c r="E24" s="29">
        <v>56.356383333333333</v>
      </c>
      <c r="F24" s="28">
        <v>3765.2304833333333</v>
      </c>
      <c r="G24" s="28">
        <v>426.87991666666665</v>
      </c>
      <c r="H24" s="29">
        <v>1265.5642</v>
      </c>
      <c r="I24" s="28">
        <v>1692.4441166666666</v>
      </c>
      <c r="J24" s="28">
        <v>1816.7893666666666</v>
      </c>
      <c r="K24" s="29">
        <v>1303.7563166666666</v>
      </c>
      <c r="L24" s="28">
        <v>3120.5456833333333</v>
      </c>
      <c r="M24" s="28">
        <v>105.26566666666666</v>
      </c>
      <c r="N24" s="29">
        <v>8152.0352000000003</v>
      </c>
      <c r="O24" s="28">
        <v>8257.3008666666665</v>
      </c>
      <c r="P24" s="39">
        <f t="shared" si="0"/>
        <v>16835.52115</v>
      </c>
    </row>
    <row r="25" spans="1:16" x14ac:dyDescent="0.3">
      <c r="A25" s="21">
        <v>20</v>
      </c>
      <c r="B25" s="31" t="s">
        <v>118</v>
      </c>
      <c r="C25" s="21" t="s">
        <v>42</v>
      </c>
      <c r="D25" s="32">
        <v>524.71669999999995</v>
      </c>
      <c r="E25" s="33">
        <v>0.30827500000000002</v>
      </c>
      <c r="F25" s="32">
        <v>525.02497499999993</v>
      </c>
      <c r="G25" s="32">
        <v>1.562775</v>
      </c>
      <c r="H25" s="33">
        <v>3.6848000000000001</v>
      </c>
      <c r="I25" s="32">
        <v>5.2475750000000003</v>
      </c>
      <c r="J25" s="32">
        <v>537.58721666666668</v>
      </c>
      <c r="K25" s="33">
        <v>18.402166666666666</v>
      </c>
      <c r="L25" s="32">
        <v>555.98938333333331</v>
      </c>
      <c r="M25" s="32">
        <v>1940.0626</v>
      </c>
      <c r="N25" s="33">
        <v>331.28097500000001</v>
      </c>
      <c r="O25" s="32">
        <v>2271.3435749999999</v>
      </c>
      <c r="P25" s="39">
        <f t="shared" si="0"/>
        <v>3357.6055083333331</v>
      </c>
    </row>
    <row r="26" spans="1:16" x14ac:dyDescent="0.3">
      <c r="A26" s="21">
        <v>20</v>
      </c>
      <c r="B26" s="31" t="s">
        <v>119</v>
      </c>
      <c r="C26" s="21" t="s">
        <v>42</v>
      </c>
      <c r="D26" s="32">
        <v>347.91382499999997</v>
      </c>
      <c r="E26" s="33"/>
      <c r="F26" s="32">
        <v>347.91382499999997</v>
      </c>
      <c r="G26" s="32">
        <v>6.6358916666666667</v>
      </c>
      <c r="H26" s="33">
        <v>69.608158333333336</v>
      </c>
      <c r="I26" s="32">
        <v>76.244050000000001</v>
      </c>
      <c r="J26" s="32">
        <v>197.353275</v>
      </c>
      <c r="K26" s="33">
        <v>120.00900833333333</v>
      </c>
      <c r="L26" s="32">
        <v>317.36228333333332</v>
      </c>
      <c r="M26" s="32"/>
      <c r="N26" s="33">
        <v>0.52698333333333336</v>
      </c>
      <c r="O26" s="32">
        <v>0.52698333333333336</v>
      </c>
      <c r="P26" s="39">
        <f t="shared" si="0"/>
        <v>742.04714166666656</v>
      </c>
    </row>
    <row r="27" spans="1:16" x14ac:dyDescent="0.3">
      <c r="A27" s="21">
        <v>20</v>
      </c>
      <c r="B27" s="31" t="s">
        <v>120</v>
      </c>
      <c r="C27" s="21" t="s">
        <v>42</v>
      </c>
      <c r="D27" s="32">
        <v>512.51416666666671</v>
      </c>
      <c r="E27" s="33">
        <v>1.6835500000000001</v>
      </c>
      <c r="F27" s="32">
        <v>514.19771666666668</v>
      </c>
      <c r="G27" s="32"/>
      <c r="H27" s="33">
        <v>13.726875</v>
      </c>
      <c r="I27" s="32">
        <v>13.726875</v>
      </c>
      <c r="J27" s="32">
        <v>177.88044166666666</v>
      </c>
      <c r="K27" s="33">
        <v>549.95726666666667</v>
      </c>
      <c r="L27" s="32">
        <v>727.83770833333335</v>
      </c>
      <c r="M27" s="32">
        <v>185.04605833333332</v>
      </c>
      <c r="N27" s="33">
        <v>137.57918333333333</v>
      </c>
      <c r="O27" s="32">
        <v>322.62524166666662</v>
      </c>
      <c r="P27" s="39">
        <f t="shared" si="0"/>
        <v>1578.3875416666665</v>
      </c>
    </row>
    <row r="28" spans="1:16" x14ac:dyDescent="0.3">
      <c r="A28" s="21">
        <v>20</v>
      </c>
      <c r="B28" s="31" t="s">
        <v>121</v>
      </c>
      <c r="C28" s="21" t="s">
        <v>42</v>
      </c>
      <c r="D28" s="32">
        <v>386.52589999999998</v>
      </c>
      <c r="E28" s="33"/>
      <c r="F28" s="32">
        <v>386.52589999999998</v>
      </c>
      <c r="G28" s="32">
        <v>37.848941666666668</v>
      </c>
      <c r="H28" s="33">
        <v>20.073583333333332</v>
      </c>
      <c r="I28" s="32">
        <v>57.922525</v>
      </c>
      <c r="J28" s="32">
        <v>124.64263333333334</v>
      </c>
      <c r="K28" s="33">
        <v>43.696533333333335</v>
      </c>
      <c r="L28" s="32">
        <v>168.33916666666667</v>
      </c>
      <c r="M28" s="32"/>
      <c r="N28" s="33">
        <v>511.81492500000002</v>
      </c>
      <c r="O28" s="32">
        <v>511.81492500000002</v>
      </c>
      <c r="P28" s="39">
        <f t="shared" si="0"/>
        <v>1124.6025166666668</v>
      </c>
    </row>
    <row r="29" spans="1:16" x14ac:dyDescent="0.3">
      <c r="A29" s="21">
        <v>20</v>
      </c>
      <c r="B29" s="31" t="s">
        <v>122</v>
      </c>
      <c r="C29" s="21" t="s">
        <v>42</v>
      </c>
      <c r="D29" s="32">
        <v>857.952675</v>
      </c>
      <c r="E29" s="33">
        <v>1.3859583333333334</v>
      </c>
      <c r="F29" s="32">
        <v>859.33863333333329</v>
      </c>
      <c r="G29" s="32">
        <v>114.103075</v>
      </c>
      <c r="H29" s="33">
        <v>262.43878333333333</v>
      </c>
      <c r="I29" s="32">
        <v>376.54185833333332</v>
      </c>
      <c r="J29" s="32">
        <v>396.64370000000002</v>
      </c>
      <c r="K29" s="33">
        <v>380.161925</v>
      </c>
      <c r="L29" s="32">
        <v>776.80562499999996</v>
      </c>
      <c r="M29" s="32">
        <v>20.583091666666668</v>
      </c>
      <c r="N29" s="33">
        <v>48.151333333333334</v>
      </c>
      <c r="O29" s="32">
        <v>68.734425000000002</v>
      </c>
      <c r="P29" s="39">
        <f t="shared" si="0"/>
        <v>2081.4205416666664</v>
      </c>
    </row>
    <row r="30" spans="1:16" x14ac:dyDescent="0.3">
      <c r="A30" s="21">
        <v>20</v>
      </c>
      <c r="B30" s="31" t="s">
        <v>123</v>
      </c>
      <c r="C30" s="21" t="s">
        <v>42</v>
      </c>
      <c r="D30" s="32">
        <v>2261.5189083333335</v>
      </c>
      <c r="E30" s="33">
        <v>13.748416666666667</v>
      </c>
      <c r="F30" s="32">
        <v>2275.2673250000003</v>
      </c>
      <c r="G30" s="32">
        <v>760.50123333333329</v>
      </c>
      <c r="H30" s="33">
        <v>264.11879166666665</v>
      </c>
      <c r="I30" s="32">
        <v>1024.6200249999999</v>
      </c>
      <c r="J30" s="32">
        <v>1083.5742</v>
      </c>
      <c r="K30" s="33">
        <v>548.84632499999998</v>
      </c>
      <c r="L30" s="32">
        <v>1632.420525</v>
      </c>
      <c r="M30" s="32">
        <v>247.73246666666665</v>
      </c>
      <c r="N30" s="33">
        <v>118.46819166666667</v>
      </c>
      <c r="O30" s="32">
        <v>366.20065833333331</v>
      </c>
      <c r="P30" s="39">
        <f t="shared" si="0"/>
        <v>5298.5085333333336</v>
      </c>
    </row>
    <row r="31" spans="1:16" x14ac:dyDescent="0.3">
      <c r="A31" s="21">
        <v>20</v>
      </c>
      <c r="B31" s="31" t="s">
        <v>124</v>
      </c>
      <c r="C31" s="21" t="s">
        <v>42</v>
      </c>
      <c r="D31" s="32">
        <v>1257.25335</v>
      </c>
      <c r="E31" s="33">
        <v>0.99509999999999998</v>
      </c>
      <c r="F31" s="32">
        <v>1258.24845</v>
      </c>
      <c r="G31" s="32">
        <v>74.129683333333332</v>
      </c>
      <c r="H31" s="33">
        <v>198.77223333333333</v>
      </c>
      <c r="I31" s="32">
        <v>272.90191666666669</v>
      </c>
      <c r="J31" s="32">
        <v>552.523325</v>
      </c>
      <c r="K31" s="33">
        <v>1537.8383166666667</v>
      </c>
      <c r="L31" s="32">
        <v>2090.3616416666669</v>
      </c>
      <c r="M31" s="32">
        <v>23.817108333333334</v>
      </c>
      <c r="N31" s="33">
        <v>14003.254199999999</v>
      </c>
      <c r="O31" s="32">
        <v>14027.071308333332</v>
      </c>
      <c r="P31" s="39">
        <f t="shared" si="0"/>
        <v>17648.583316666667</v>
      </c>
    </row>
    <row r="32" spans="1:16" x14ac:dyDescent="0.3">
      <c r="A32" s="21">
        <v>20</v>
      </c>
      <c r="B32" s="31" t="s">
        <v>125</v>
      </c>
      <c r="C32" s="21" t="s">
        <v>42</v>
      </c>
      <c r="D32" s="32">
        <v>1085.8135333333332</v>
      </c>
      <c r="E32" s="33"/>
      <c r="F32" s="32">
        <v>1085.8135333333332</v>
      </c>
      <c r="G32" s="32">
        <v>163.89477500000001</v>
      </c>
      <c r="H32" s="33">
        <v>36.465083333333332</v>
      </c>
      <c r="I32" s="32">
        <v>200.35985833333334</v>
      </c>
      <c r="J32" s="32">
        <v>486.55705</v>
      </c>
      <c r="K32" s="33">
        <v>276.32664166666666</v>
      </c>
      <c r="L32" s="32">
        <v>762.88369166666666</v>
      </c>
      <c r="M32" s="32"/>
      <c r="N32" s="33">
        <v>113.85840833333333</v>
      </c>
      <c r="O32" s="32">
        <v>113.85840833333333</v>
      </c>
      <c r="P32" s="39">
        <f t="shared" si="0"/>
        <v>2162.9154916666666</v>
      </c>
    </row>
    <row r="33" spans="1:16" x14ac:dyDescent="0.3">
      <c r="A33" s="21">
        <v>20</v>
      </c>
      <c r="B33" s="31" t="s">
        <v>126</v>
      </c>
      <c r="C33" s="21" t="s">
        <v>42</v>
      </c>
      <c r="D33" s="32">
        <v>637.0915583333333</v>
      </c>
      <c r="E33" s="33"/>
      <c r="F33" s="32">
        <v>637.0915583333333</v>
      </c>
      <c r="G33" s="32">
        <v>125.21163333333334</v>
      </c>
      <c r="H33" s="33">
        <v>265.57924166666669</v>
      </c>
      <c r="I33" s="32">
        <v>390.79087500000003</v>
      </c>
      <c r="J33" s="32">
        <v>353.36615833333332</v>
      </c>
      <c r="K33" s="33">
        <v>829.9271583333333</v>
      </c>
      <c r="L33" s="32">
        <v>1183.2933166666667</v>
      </c>
      <c r="M33" s="32">
        <v>11.432225000000001</v>
      </c>
      <c r="N33" s="33">
        <v>1937.34635</v>
      </c>
      <c r="O33" s="32">
        <v>1948.778575</v>
      </c>
      <c r="P33" s="39">
        <f t="shared" si="0"/>
        <v>4159.9543249999997</v>
      </c>
    </row>
    <row r="34" spans="1:16" x14ac:dyDescent="0.3">
      <c r="A34" s="21">
        <v>20</v>
      </c>
      <c r="B34" s="31" t="s">
        <v>127</v>
      </c>
      <c r="C34" s="21" t="s">
        <v>42</v>
      </c>
      <c r="D34" s="32">
        <v>4393.7149833333333</v>
      </c>
      <c r="E34" s="33">
        <v>10.939758333333334</v>
      </c>
      <c r="F34" s="32">
        <v>4404.6547416666663</v>
      </c>
      <c r="G34" s="32">
        <v>612.88596666666672</v>
      </c>
      <c r="H34" s="33">
        <v>3092.3654916666665</v>
      </c>
      <c r="I34" s="32">
        <v>3705.2514583333332</v>
      </c>
      <c r="J34" s="32">
        <v>1976.6493416666667</v>
      </c>
      <c r="K34" s="33">
        <v>4085.7254916666666</v>
      </c>
      <c r="L34" s="32">
        <v>6062.3748333333333</v>
      </c>
      <c r="M34" s="32">
        <v>87.900724999999994</v>
      </c>
      <c r="N34" s="33">
        <v>1668.6369500000001</v>
      </c>
      <c r="O34" s="32">
        <v>1756.537675</v>
      </c>
      <c r="P34" s="39">
        <f t="shared" si="0"/>
        <v>15928.818708333332</v>
      </c>
    </row>
    <row r="35" spans="1:16" x14ac:dyDescent="0.3">
      <c r="A35" s="21">
        <v>20</v>
      </c>
      <c r="B35" s="31" t="s">
        <v>128</v>
      </c>
      <c r="C35" s="21" t="s">
        <v>42</v>
      </c>
      <c r="D35" s="32">
        <v>580.69563333333338</v>
      </c>
      <c r="E35" s="33">
        <v>2.0451416666666669</v>
      </c>
      <c r="F35" s="32">
        <v>582.7407750000001</v>
      </c>
      <c r="G35" s="32">
        <v>51.472608333333334</v>
      </c>
      <c r="H35" s="33">
        <v>172.22505000000001</v>
      </c>
      <c r="I35" s="32">
        <v>223.69765833333335</v>
      </c>
      <c r="J35" s="32">
        <v>292.78664166666664</v>
      </c>
      <c r="K35" s="33">
        <v>264.46965</v>
      </c>
      <c r="L35" s="32">
        <v>557.25629166666658</v>
      </c>
      <c r="M35" s="32"/>
      <c r="N35" s="33">
        <v>78.800191666666663</v>
      </c>
      <c r="O35" s="32">
        <v>78.800191666666663</v>
      </c>
      <c r="P35" s="39">
        <f t="shared" si="0"/>
        <v>1442.4949166666668</v>
      </c>
    </row>
    <row r="36" spans="1:16" x14ac:dyDescent="0.3">
      <c r="A36" s="21">
        <v>20</v>
      </c>
      <c r="B36" s="31" t="s">
        <v>129</v>
      </c>
      <c r="C36" s="21" t="s">
        <v>42</v>
      </c>
      <c r="D36" s="32">
        <v>1919.2432583333334</v>
      </c>
      <c r="E36" s="33">
        <v>5.4798583333333335</v>
      </c>
      <c r="F36" s="32">
        <v>1924.7231166666668</v>
      </c>
      <c r="G36" s="32">
        <v>266.87819166666668</v>
      </c>
      <c r="H36" s="33">
        <v>3027.6648583333335</v>
      </c>
      <c r="I36" s="32">
        <v>3294.5430500000002</v>
      </c>
      <c r="J36" s="32">
        <v>917.11464999999998</v>
      </c>
      <c r="K36" s="33">
        <v>3447.2179500000002</v>
      </c>
      <c r="L36" s="32">
        <v>4364.3325999999997</v>
      </c>
      <c r="M36" s="32">
        <v>104.56666666666666</v>
      </c>
      <c r="N36" s="33">
        <v>20447.011816666665</v>
      </c>
      <c r="O36" s="32">
        <v>20551.578483333331</v>
      </c>
      <c r="P36" s="39">
        <f t="shared" si="0"/>
        <v>30135.177249999997</v>
      </c>
    </row>
    <row r="37" spans="1:16" x14ac:dyDescent="0.3">
      <c r="A37" s="21">
        <v>20</v>
      </c>
      <c r="B37" s="31" t="s">
        <v>130</v>
      </c>
      <c r="C37" s="21" t="s">
        <v>42</v>
      </c>
      <c r="D37" s="32">
        <v>1120.2441333333334</v>
      </c>
      <c r="E37" s="33"/>
      <c r="F37" s="32">
        <v>1120.2441333333334</v>
      </c>
      <c r="G37" s="32">
        <v>69.518858333333327</v>
      </c>
      <c r="H37" s="33">
        <v>9.7148416666666666</v>
      </c>
      <c r="I37" s="32">
        <v>79.233699999999999</v>
      </c>
      <c r="J37" s="32">
        <v>551.9658833333333</v>
      </c>
      <c r="K37" s="33">
        <v>381.43186666666668</v>
      </c>
      <c r="L37" s="32">
        <v>933.39774999999997</v>
      </c>
      <c r="M37" s="32">
        <v>7.7263000000000002</v>
      </c>
      <c r="N37" s="33">
        <v>413.41145</v>
      </c>
      <c r="O37" s="32">
        <v>421.13774999999998</v>
      </c>
      <c r="P37" s="39">
        <f t="shared" si="0"/>
        <v>2554.0133333333333</v>
      </c>
    </row>
    <row r="38" spans="1:16" x14ac:dyDescent="0.3">
      <c r="A38" s="21">
        <v>20</v>
      </c>
      <c r="B38" s="31" t="s">
        <v>131</v>
      </c>
      <c r="C38" s="21" t="s">
        <v>42</v>
      </c>
      <c r="D38" s="32">
        <v>29567.869741666666</v>
      </c>
      <c r="E38" s="33">
        <v>1.4010666666666667</v>
      </c>
      <c r="F38" s="32">
        <v>29569.270808333331</v>
      </c>
      <c r="G38" s="32">
        <v>140.71880833333333</v>
      </c>
      <c r="H38" s="33">
        <v>171.11862500000001</v>
      </c>
      <c r="I38" s="32">
        <v>311.83743333333337</v>
      </c>
      <c r="J38" s="32">
        <v>12354.947674999999</v>
      </c>
      <c r="K38" s="33">
        <v>1790.169175</v>
      </c>
      <c r="L38" s="32">
        <v>14145.116849999999</v>
      </c>
      <c r="M38" s="32">
        <v>562.23088333333328</v>
      </c>
      <c r="N38" s="33">
        <v>6605.4691583333333</v>
      </c>
      <c r="O38" s="32">
        <v>7167.7000416666669</v>
      </c>
      <c r="P38" s="39">
        <f t="shared" si="0"/>
        <v>51193.925133333338</v>
      </c>
    </row>
    <row r="39" spans="1:16" x14ac:dyDescent="0.3">
      <c r="A39" s="21">
        <v>20</v>
      </c>
      <c r="B39" s="31" t="s">
        <v>132</v>
      </c>
      <c r="C39" s="21" t="s">
        <v>42</v>
      </c>
      <c r="D39" s="32">
        <v>2494.3452083333332</v>
      </c>
      <c r="E39" s="33">
        <v>1.0740499999999999</v>
      </c>
      <c r="F39" s="32">
        <v>2495.4192583333333</v>
      </c>
      <c r="G39" s="32">
        <v>158.47359166666666</v>
      </c>
      <c r="H39" s="33">
        <v>434.51122500000002</v>
      </c>
      <c r="I39" s="32">
        <v>592.98481666666669</v>
      </c>
      <c r="J39" s="32">
        <v>1084.4843916666666</v>
      </c>
      <c r="K39" s="33">
        <v>1137.6038416666668</v>
      </c>
      <c r="L39" s="32">
        <v>2222.0882333333334</v>
      </c>
      <c r="M39" s="32">
        <v>161.72925833333332</v>
      </c>
      <c r="N39" s="33">
        <v>13528.381358333334</v>
      </c>
      <c r="O39" s="32">
        <v>13690.110616666667</v>
      </c>
      <c r="P39" s="39">
        <f t="shared" si="0"/>
        <v>19000.602924999999</v>
      </c>
    </row>
    <row r="40" spans="1:16" x14ac:dyDescent="0.3">
      <c r="A40" s="21">
        <v>20</v>
      </c>
      <c r="B40" s="31" t="s">
        <v>133</v>
      </c>
      <c r="C40" s="21" t="s">
        <v>42</v>
      </c>
      <c r="D40" s="32">
        <v>957.03899166666667</v>
      </c>
      <c r="E40" s="33">
        <v>6.2777500000000002</v>
      </c>
      <c r="F40" s="32">
        <v>963.31674166666664</v>
      </c>
      <c r="G40" s="32">
        <v>26.110341666666667</v>
      </c>
      <c r="H40" s="33">
        <v>143.84273333333334</v>
      </c>
      <c r="I40" s="32">
        <v>169.95307500000001</v>
      </c>
      <c r="J40" s="32">
        <v>957.84649166666668</v>
      </c>
      <c r="K40" s="33">
        <v>1176.8553999999999</v>
      </c>
      <c r="L40" s="32">
        <v>2134.7018916666666</v>
      </c>
      <c r="M40" s="32">
        <v>450.58321666666666</v>
      </c>
      <c r="N40" s="33">
        <v>1228.8105416666667</v>
      </c>
      <c r="O40" s="32">
        <v>1679.3937583333334</v>
      </c>
      <c r="P40" s="39">
        <f t="shared" si="0"/>
        <v>4947.3654666666671</v>
      </c>
    </row>
    <row r="41" spans="1:16" x14ac:dyDescent="0.3">
      <c r="A41" s="21">
        <v>20</v>
      </c>
      <c r="B41" s="31" t="s">
        <v>134</v>
      </c>
      <c r="C41" s="21" t="s">
        <v>42</v>
      </c>
      <c r="D41" s="32">
        <v>2628.2577916666669</v>
      </c>
      <c r="E41" s="33">
        <v>0.95169999999999999</v>
      </c>
      <c r="F41" s="32">
        <v>2629.209491666667</v>
      </c>
      <c r="G41" s="32">
        <v>462.55565833333333</v>
      </c>
      <c r="H41" s="33">
        <v>2814.5985249999999</v>
      </c>
      <c r="I41" s="32">
        <v>3277.1541833333331</v>
      </c>
      <c r="J41" s="32">
        <v>1563.4603416666666</v>
      </c>
      <c r="K41" s="33">
        <v>1694.5945916666667</v>
      </c>
      <c r="L41" s="32">
        <v>3258.0549333333333</v>
      </c>
      <c r="M41" s="32">
        <v>172.11759166666667</v>
      </c>
      <c r="N41" s="33">
        <v>1196.848025</v>
      </c>
      <c r="O41" s="32">
        <v>1368.9656166666666</v>
      </c>
      <c r="P41" s="39">
        <f t="shared" si="0"/>
        <v>10533.384225</v>
      </c>
    </row>
    <row r="42" spans="1:16" x14ac:dyDescent="0.3">
      <c r="A42" s="21">
        <v>20</v>
      </c>
      <c r="B42" s="31" t="s">
        <v>61</v>
      </c>
      <c r="C42" s="21" t="s">
        <v>42</v>
      </c>
      <c r="D42" s="32">
        <v>28784.961033333333</v>
      </c>
      <c r="E42" s="33">
        <v>45.595950000000002</v>
      </c>
      <c r="F42" s="32">
        <v>28830.556983333332</v>
      </c>
      <c r="G42" s="32">
        <v>63.659841666666665</v>
      </c>
      <c r="H42" s="33">
        <v>238.461825</v>
      </c>
      <c r="I42" s="32">
        <v>302.12166666666667</v>
      </c>
      <c r="J42" s="32">
        <v>21559.838633333333</v>
      </c>
      <c r="K42" s="33">
        <v>23343.711224999999</v>
      </c>
      <c r="L42" s="32">
        <v>44903.549858333332</v>
      </c>
      <c r="M42" s="32">
        <v>7413.0498666666663</v>
      </c>
      <c r="N42" s="33">
        <v>130702.5343</v>
      </c>
      <c r="O42" s="32">
        <v>138115.58416666667</v>
      </c>
      <c r="P42" s="39">
        <f t="shared" si="0"/>
        <v>212151.81267499999</v>
      </c>
    </row>
    <row r="43" spans="1:16" x14ac:dyDescent="0.3">
      <c r="A43" s="23">
        <v>48</v>
      </c>
      <c r="B43" s="23" t="s">
        <v>135</v>
      </c>
      <c r="C43" s="23" t="s">
        <v>43</v>
      </c>
      <c r="D43" s="28">
        <v>36141.951083333333</v>
      </c>
      <c r="E43" s="29">
        <v>6886.9587666666666</v>
      </c>
      <c r="F43" s="28">
        <v>43028.909849999996</v>
      </c>
      <c r="G43" s="28">
        <v>719.01809166666669</v>
      </c>
      <c r="H43" s="29">
        <v>326.47859999999997</v>
      </c>
      <c r="I43" s="28">
        <v>1045.4966916666667</v>
      </c>
      <c r="J43" s="28">
        <v>23552.104033333333</v>
      </c>
      <c r="K43" s="29">
        <v>32701.197225</v>
      </c>
      <c r="L43" s="28">
        <v>56253.301258333333</v>
      </c>
      <c r="M43" s="28">
        <v>953.18954166666663</v>
      </c>
      <c r="N43" s="29">
        <v>3593.5697749999999</v>
      </c>
      <c r="O43" s="28">
        <v>4546.7593166666666</v>
      </c>
      <c r="P43" s="39">
        <f t="shared" si="0"/>
        <v>104874.46711666667</v>
      </c>
    </row>
    <row r="44" spans="1:16" x14ac:dyDescent="0.3">
      <c r="A44" s="21">
        <v>48</v>
      </c>
      <c r="B44" s="31" t="s">
        <v>136</v>
      </c>
      <c r="C44" s="21" t="s">
        <v>43</v>
      </c>
      <c r="D44" s="32">
        <v>4495.3114166666664</v>
      </c>
      <c r="E44" s="33">
        <v>169.23084166666666</v>
      </c>
      <c r="F44" s="32">
        <v>4664.5422583333329</v>
      </c>
      <c r="G44" s="32">
        <v>135.527175</v>
      </c>
      <c r="H44" s="33">
        <v>230.79558333333333</v>
      </c>
      <c r="I44" s="32">
        <v>366.32275833333335</v>
      </c>
      <c r="J44" s="32">
        <v>1763.69265</v>
      </c>
      <c r="K44" s="33">
        <v>3129.7832583333334</v>
      </c>
      <c r="L44" s="32">
        <v>4893.4759083333338</v>
      </c>
      <c r="M44" s="32">
        <v>44.147541666666669</v>
      </c>
      <c r="N44" s="33">
        <v>6216.5730750000002</v>
      </c>
      <c r="O44" s="32">
        <v>6260.7206166666665</v>
      </c>
      <c r="P44" s="39">
        <f t="shared" si="0"/>
        <v>16185.061541666666</v>
      </c>
    </row>
    <row r="45" spans="1:16" x14ac:dyDescent="0.3">
      <c r="A45" s="21">
        <v>48</v>
      </c>
      <c r="B45" s="31" t="s">
        <v>137</v>
      </c>
      <c r="C45" s="21" t="s">
        <v>43</v>
      </c>
      <c r="D45" s="32">
        <v>3869.6588750000001</v>
      </c>
      <c r="E45" s="33">
        <v>112.56919166666667</v>
      </c>
      <c r="F45" s="32">
        <v>3982.2280666666666</v>
      </c>
      <c r="G45" s="32">
        <v>154.570975</v>
      </c>
      <c r="H45" s="33">
        <v>7.8222083333333332</v>
      </c>
      <c r="I45" s="32">
        <v>162.39318333333333</v>
      </c>
      <c r="J45" s="32">
        <v>2461.2094916666665</v>
      </c>
      <c r="K45" s="33">
        <v>1235.0269416666667</v>
      </c>
      <c r="L45" s="32">
        <v>3696.2364333333335</v>
      </c>
      <c r="M45" s="32">
        <v>51.147874999999999</v>
      </c>
      <c r="N45" s="33">
        <v>452.27403333333331</v>
      </c>
      <c r="O45" s="32">
        <v>503.42190833333331</v>
      </c>
      <c r="P45" s="39">
        <f t="shared" si="0"/>
        <v>8344.2795916666673</v>
      </c>
    </row>
    <row r="46" spans="1:16" x14ac:dyDescent="0.3">
      <c r="A46" s="21">
        <v>48</v>
      </c>
      <c r="B46" s="31" t="s">
        <v>138</v>
      </c>
      <c r="C46" s="21" t="s">
        <v>43</v>
      </c>
      <c r="D46" s="32">
        <v>22927.450516666668</v>
      </c>
      <c r="E46" s="33">
        <v>164.605875</v>
      </c>
      <c r="F46" s="32">
        <v>23092.056391666669</v>
      </c>
      <c r="G46" s="32">
        <v>257.07867499999998</v>
      </c>
      <c r="H46" s="33">
        <v>39.468200000000003</v>
      </c>
      <c r="I46" s="32">
        <v>296.546875</v>
      </c>
      <c r="J46" s="32">
        <v>13767.853991666667</v>
      </c>
      <c r="K46" s="33">
        <v>14471.093041666667</v>
      </c>
      <c r="L46" s="32">
        <v>28238.947033333334</v>
      </c>
      <c r="M46" s="32">
        <v>464.37932499999999</v>
      </c>
      <c r="N46" s="33">
        <v>1645.9609083333332</v>
      </c>
      <c r="O46" s="32">
        <v>2110.3402333333333</v>
      </c>
      <c r="P46" s="39">
        <f t="shared" si="0"/>
        <v>53737.890533333339</v>
      </c>
    </row>
    <row r="47" spans="1:16" x14ac:dyDescent="0.3">
      <c r="A47" s="21">
        <v>48</v>
      </c>
      <c r="B47" s="31" t="s">
        <v>139</v>
      </c>
      <c r="C47" s="21" t="s">
        <v>43</v>
      </c>
      <c r="D47" s="32">
        <v>611.31791666666663</v>
      </c>
      <c r="E47" s="33"/>
      <c r="F47" s="32">
        <v>611.31791666666663</v>
      </c>
      <c r="G47" s="32">
        <v>26.417533333333335</v>
      </c>
      <c r="H47" s="33">
        <v>9.6497583333333328</v>
      </c>
      <c r="I47" s="32">
        <v>36.067291666666669</v>
      </c>
      <c r="J47" s="32">
        <v>304.62545833333331</v>
      </c>
      <c r="K47" s="33">
        <v>386.46491666666668</v>
      </c>
      <c r="L47" s="32">
        <v>691.09037499999999</v>
      </c>
      <c r="M47" s="32">
        <v>3.6063833333333335</v>
      </c>
      <c r="N47" s="33">
        <v>3982.1498499999998</v>
      </c>
      <c r="O47" s="32">
        <v>3985.7562333333331</v>
      </c>
      <c r="P47" s="39">
        <f t="shared" si="0"/>
        <v>5324.2318166666664</v>
      </c>
    </row>
    <row r="48" spans="1:16" x14ac:dyDescent="0.3">
      <c r="A48" s="21">
        <v>48</v>
      </c>
      <c r="B48" s="31" t="s">
        <v>140</v>
      </c>
      <c r="C48" s="21" t="s">
        <v>43</v>
      </c>
      <c r="D48" s="32">
        <v>3876.9968916666667</v>
      </c>
      <c r="E48" s="33">
        <v>30.553674999999998</v>
      </c>
      <c r="F48" s="32">
        <v>3907.5505666666668</v>
      </c>
      <c r="G48" s="32">
        <v>267.05044166666664</v>
      </c>
      <c r="H48" s="33">
        <v>29.577358333333333</v>
      </c>
      <c r="I48" s="32">
        <v>296.62779999999998</v>
      </c>
      <c r="J48" s="32">
        <v>1692.0292999999999</v>
      </c>
      <c r="K48" s="33">
        <v>552.75209166666662</v>
      </c>
      <c r="L48" s="32">
        <v>2244.7813916666664</v>
      </c>
      <c r="M48" s="32">
        <v>17.359033333333333</v>
      </c>
      <c r="N48" s="33">
        <v>1112.5717333333334</v>
      </c>
      <c r="O48" s="32">
        <v>1129.9307666666668</v>
      </c>
      <c r="P48" s="39">
        <f t="shared" si="0"/>
        <v>7578.8905250000007</v>
      </c>
    </row>
    <row r="49" spans="1:16" x14ac:dyDescent="0.3">
      <c r="A49" s="21">
        <v>48</v>
      </c>
      <c r="B49" s="31" t="s">
        <v>141</v>
      </c>
      <c r="C49" s="21" t="s">
        <v>43</v>
      </c>
      <c r="D49" s="32">
        <v>14505.259191666666</v>
      </c>
      <c r="E49" s="33">
        <v>1064.6169083333334</v>
      </c>
      <c r="F49" s="32">
        <v>15569.876099999999</v>
      </c>
      <c r="G49" s="32">
        <v>655.22024999999996</v>
      </c>
      <c r="H49" s="33">
        <v>3.8589583333333333</v>
      </c>
      <c r="I49" s="32">
        <v>659.07920833333333</v>
      </c>
      <c r="J49" s="32">
        <v>9692.5832333333328</v>
      </c>
      <c r="K49" s="33">
        <v>11491.91185</v>
      </c>
      <c r="L49" s="32">
        <v>21184.495083333335</v>
      </c>
      <c r="M49" s="32">
        <v>328.601675</v>
      </c>
      <c r="N49" s="33">
        <v>6204.5432666666666</v>
      </c>
      <c r="O49" s="32">
        <v>6533.1449416666665</v>
      </c>
      <c r="P49" s="39">
        <f t="shared" si="0"/>
        <v>43946.595333333331</v>
      </c>
    </row>
    <row r="50" spans="1:16" x14ac:dyDescent="0.3">
      <c r="A50" s="21">
        <v>48</v>
      </c>
      <c r="B50" s="31" t="s">
        <v>142</v>
      </c>
      <c r="C50" s="21" t="s">
        <v>43</v>
      </c>
      <c r="D50" s="32">
        <v>15122.10605</v>
      </c>
      <c r="E50" s="33">
        <v>34569.75815833333</v>
      </c>
      <c r="F50" s="32">
        <v>49691.864208333332</v>
      </c>
      <c r="G50" s="32">
        <v>2286.6968833333335</v>
      </c>
      <c r="H50" s="33">
        <v>2199.7027166666667</v>
      </c>
      <c r="I50" s="32">
        <v>4486.3996000000006</v>
      </c>
      <c r="J50" s="32">
        <v>7792.9334083333333</v>
      </c>
      <c r="K50" s="33">
        <v>11171.407291666666</v>
      </c>
      <c r="L50" s="32">
        <v>18964.340700000001</v>
      </c>
      <c r="M50" s="32">
        <v>342.33557500000001</v>
      </c>
      <c r="N50" s="33">
        <v>24377.105658333334</v>
      </c>
      <c r="O50" s="32">
        <v>24719.441233333335</v>
      </c>
      <c r="P50" s="39">
        <f t="shared" si="0"/>
        <v>97862.045741666661</v>
      </c>
    </row>
    <row r="51" spans="1:16" x14ac:dyDescent="0.3">
      <c r="A51" s="21">
        <v>48</v>
      </c>
      <c r="B51" s="31" t="s">
        <v>143</v>
      </c>
      <c r="C51" s="21" t="s">
        <v>43</v>
      </c>
      <c r="D51" s="32">
        <v>6634.1113333333333</v>
      </c>
      <c r="E51" s="33">
        <v>2.0155750000000001</v>
      </c>
      <c r="F51" s="32">
        <v>6636.1269083333336</v>
      </c>
      <c r="G51" s="32">
        <v>321.07399166666664</v>
      </c>
      <c r="H51" s="33">
        <v>21.908691666666666</v>
      </c>
      <c r="I51" s="32">
        <v>342.98268333333328</v>
      </c>
      <c r="J51" s="32">
        <v>3703.9284583333333</v>
      </c>
      <c r="K51" s="33">
        <v>3439.6989083333333</v>
      </c>
      <c r="L51" s="32">
        <v>7143.6273666666666</v>
      </c>
      <c r="M51" s="32">
        <v>72.938691666666671</v>
      </c>
      <c r="N51" s="33">
        <v>618.10125000000005</v>
      </c>
      <c r="O51" s="32">
        <v>691.03994166666666</v>
      </c>
      <c r="P51" s="39">
        <f t="shared" si="0"/>
        <v>14813.776900000001</v>
      </c>
    </row>
    <row r="52" spans="1:16" x14ac:dyDescent="0.3">
      <c r="A52" s="21">
        <v>48</v>
      </c>
      <c r="B52" s="31" t="s">
        <v>144</v>
      </c>
      <c r="C52" s="21" t="s">
        <v>43</v>
      </c>
      <c r="D52" s="32">
        <v>3388.0969083333334</v>
      </c>
      <c r="E52" s="33">
        <v>0.84830833333333333</v>
      </c>
      <c r="F52" s="32">
        <v>3388.945216666667</v>
      </c>
      <c r="G52" s="32">
        <v>192.175825</v>
      </c>
      <c r="H52" s="33">
        <v>333.62901666666664</v>
      </c>
      <c r="I52" s="32">
        <v>525.80484166666668</v>
      </c>
      <c r="J52" s="32">
        <v>2287.7271083333335</v>
      </c>
      <c r="K52" s="33">
        <v>2206.0833499999999</v>
      </c>
      <c r="L52" s="32">
        <v>4493.8104583333334</v>
      </c>
      <c r="M52" s="32">
        <v>63.257333333333335</v>
      </c>
      <c r="N52" s="33">
        <v>1567.4301916666666</v>
      </c>
      <c r="O52" s="32">
        <v>1630.6875249999998</v>
      </c>
      <c r="P52" s="39">
        <f t="shared" si="0"/>
        <v>10039.248041666666</v>
      </c>
    </row>
    <row r="53" spans="1:16" x14ac:dyDescent="0.3">
      <c r="A53" s="21">
        <v>48</v>
      </c>
      <c r="B53" s="31" t="s">
        <v>145</v>
      </c>
      <c r="C53" s="21" t="s">
        <v>43</v>
      </c>
      <c r="D53" s="32">
        <v>2929.7151916666667</v>
      </c>
      <c r="E53" s="33">
        <v>2.0054833333333333</v>
      </c>
      <c r="F53" s="32">
        <v>2931.720675</v>
      </c>
      <c r="G53" s="32">
        <v>188.73772500000001</v>
      </c>
      <c r="H53" s="33">
        <v>17.688725000000002</v>
      </c>
      <c r="I53" s="32">
        <v>206.42645000000002</v>
      </c>
      <c r="J53" s="32">
        <v>1796.7118166666667</v>
      </c>
      <c r="K53" s="33">
        <v>701.23244166666666</v>
      </c>
      <c r="L53" s="32">
        <v>2497.9442583333334</v>
      </c>
      <c r="M53" s="32">
        <v>64.178725</v>
      </c>
      <c r="N53" s="33">
        <v>874.192725</v>
      </c>
      <c r="O53" s="32">
        <v>938.37144999999998</v>
      </c>
      <c r="P53" s="39">
        <f t="shared" si="0"/>
        <v>6574.462833333333</v>
      </c>
    </row>
    <row r="54" spans="1:16" x14ac:dyDescent="0.3">
      <c r="A54" s="21">
        <v>48</v>
      </c>
      <c r="B54" s="31" t="s">
        <v>146</v>
      </c>
      <c r="C54" s="21" t="s">
        <v>43</v>
      </c>
      <c r="D54" s="32">
        <v>3205.9418333333333</v>
      </c>
      <c r="E54" s="33"/>
      <c r="F54" s="32">
        <v>3205.9418333333333</v>
      </c>
      <c r="G54" s="32">
        <v>416.22701666666666</v>
      </c>
      <c r="H54" s="33">
        <v>30.609433333333332</v>
      </c>
      <c r="I54" s="32">
        <v>446.83645000000001</v>
      </c>
      <c r="J54" s="32">
        <v>1542.5270916666666</v>
      </c>
      <c r="K54" s="33">
        <v>1667.8275916666666</v>
      </c>
      <c r="L54" s="32">
        <v>3210.354683333333</v>
      </c>
      <c r="M54" s="32">
        <v>43.207349999999998</v>
      </c>
      <c r="N54" s="33">
        <v>6161.3747750000002</v>
      </c>
      <c r="O54" s="32">
        <v>6204.5821249999999</v>
      </c>
      <c r="P54" s="39">
        <f t="shared" si="0"/>
        <v>13067.715091666665</v>
      </c>
    </row>
    <row r="55" spans="1:16" x14ac:dyDescent="0.3">
      <c r="A55" s="21">
        <v>48</v>
      </c>
      <c r="B55" s="31" t="s">
        <v>80</v>
      </c>
      <c r="C55" s="21" t="s">
        <v>43</v>
      </c>
      <c r="D55" s="32">
        <v>9663.0916916666665</v>
      </c>
      <c r="E55" s="33">
        <v>33.711183333333331</v>
      </c>
      <c r="F55" s="32">
        <v>9696.8028749999994</v>
      </c>
      <c r="G55" s="32">
        <v>263.72776666666664</v>
      </c>
      <c r="H55" s="33">
        <v>44.911941666666664</v>
      </c>
      <c r="I55" s="32">
        <v>308.63970833333332</v>
      </c>
      <c r="J55" s="32">
        <v>6344.7261749999998</v>
      </c>
      <c r="K55" s="33">
        <v>8326.7325000000001</v>
      </c>
      <c r="L55" s="32">
        <v>14671.458675</v>
      </c>
      <c r="M55" s="32">
        <v>154.67848333333333</v>
      </c>
      <c r="N55" s="33">
        <v>21313.100575</v>
      </c>
      <c r="O55" s="32">
        <v>21467.779058333334</v>
      </c>
      <c r="P55" s="39">
        <f t="shared" si="0"/>
        <v>46144.680316666665</v>
      </c>
    </row>
    <row r="58" spans="1:16" x14ac:dyDescent="0.3">
      <c r="A58" s="19" t="s">
        <v>18</v>
      </c>
      <c r="C58" s="19" t="s">
        <v>18</v>
      </c>
    </row>
    <row r="59" spans="1:16" x14ac:dyDescent="0.3">
      <c r="A59" s="19" t="s">
        <v>41</v>
      </c>
      <c r="C59" s="19" t="s">
        <v>19</v>
      </c>
    </row>
    <row r="60" spans="1:16" x14ac:dyDescent="0.3">
      <c r="A60" s="19" t="s">
        <v>42</v>
      </c>
      <c r="C60" s="19" t="s">
        <v>20</v>
      </c>
    </row>
    <row r="61" spans="1:16" x14ac:dyDescent="0.3">
      <c r="A61" s="19" t="s">
        <v>43</v>
      </c>
      <c r="C61" s="19" t="s">
        <v>21</v>
      </c>
    </row>
    <row r="62" spans="1:16" x14ac:dyDescent="0.3">
      <c r="A62" s="20" t="s">
        <v>44</v>
      </c>
      <c r="C62" s="19" t="s">
        <v>41</v>
      </c>
    </row>
    <row r="63" spans="1:16" x14ac:dyDescent="0.3">
      <c r="A63" s="20" t="s">
        <v>45</v>
      </c>
      <c r="C63" s="19" t="s">
        <v>41</v>
      </c>
    </row>
    <row r="64" spans="1:16" x14ac:dyDescent="0.3">
      <c r="A64" s="20" t="s">
        <v>46</v>
      </c>
      <c r="C64" s="19" t="s">
        <v>41</v>
      </c>
    </row>
    <row r="65" spans="1:3" x14ac:dyDescent="0.3">
      <c r="A65" s="20" t="s">
        <v>47</v>
      </c>
      <c r="C65" s="19" t="s">
        <v>41</v>
      </c>
    </row>
    <row r="66" spans="1:3" x14ac:dyDescent="0.3">
      <c r="A66" s="20" t="s">
        <v>48</v>
      </c>
      <c r="C66" s="19" t="s">
        <v>41</v>
      </c>
    </row>
    <row r="67" spans="1:3" x14ac:dyDescent="0.3">
      <c r="A67" s="20" t="s">
        <v>49</v>
      </c>
      <c r="C67" s="19" t="s">
        <v>41</v>
      </c>
    </row>
    <row r="68" spans="1:3" x14ac:dyDescent="0.3">
      <c r="A68" s="20" t="s">
        <v>50</v>
      </c>
      <c r="C68" s="19" t="s">
        <v>41</v>
      </c>
    </row>
    <row r="69" spans="1:3" x14ac:dyDescent="0.3">
      <c r="A69" s="20" t="s">
        <v>51</v>
      </c>
      <c r="C69" s="19" t="s">
        <v>41</v>
      </c>
    </row>
    <row r="70" spans="1:3" x14ac:dyDescent="0.3">
      <c r="A70" s="20" t="s">
        <v>52</v>
      </c>
      <c r="C70" s="19" t="s">
        <v>41</v>
      </c>
    </row>
    <row r="71" spans="1:3" x14ac:dyDescent="0.3">
      <c r="A71" s="20" t="s">
        <v>53</v>
      </c>
      <c r="C71" s="19" t="s">
        <v>41</v>
      </c>
    </row>
    <row r="72" spans="1:3" x14ac:dyDescent="0.3">
      <c r="A72" s="20" t="s">
        <v>54</v>
      </c>
      <c r="C72" s="19" t="s">
        <v>41</v>
      </c>
    </row>
    <row r="73" spans="1:3" x14ac:dyDescent="0.3">
      <c r="A73" s="20" t="s">
        <v>55</v>
      </c>
      <c r="C73" s="19" t="s">
        <v>41</v>
      </c>
    </row>
    <row r="74" spans="1:3" x14ac:dyDescent="0.3">
      <c r="A74" s="20" t="s">
        <v>56</v>
      </c>
      <c r="C74" s="19" t="s">
        <v>41</v>
      </c>
    </row>
    <row r="75" spans="1:3" x14ac:dyDescent="0.3">
      <c r="A75" s="20" t="s">
        <v>57</v>
      </c>
      <c r="C75" s="19" t="s">
        <v>41</v>
      </c>
    </row>
    <row r="76" spans="1:3" x14ac:dyDescent="0.3">
      <c r="A76" s="20" t="s">
        <v>58</v>
      </c>
      <c r="C76" s="19" t="s">
        <v>41</v>
      </c>
    </row>
    <row r="77" spans="1:3" x14ac:dyDescent="0.3">
      <c r="A77" s="20" t="s">
        <v>59</v>
      </c>
      <c r="C77" s="19" t="s">
        <v>41</v>
      </c>
    </row>
    <row r="78" spans="1:3" x14ac:dyDescent="0.3">
      <c r="A78" s="20" t="s">
        <v>60</v>
      </c>
      <c r="C78" s="19" t="s">
        <v>41</v>
      </c>
    </row>
    <row r="79" spans="1:3" x14ac:dyDescent="0.3">
      <c r="A79" s="20" t="s">
        <v>61</v>
      </c>
      <c r="C79" s="19" t="s">
        <v>42</v>
      </c>
    </row>
    <row r="80" spans="1:3" x14ac:dyDescent="0.3">
      <c r="A80" s="20" t="s">
        <v>62</v>
      </c>
      <c r="C80" s="19" t="s">
        <v>42</v>
      </c>
    </row>
    <row r="81" spans="1:3" x14ac:dyDescent="0.3">
      <c r="A81" s="20" t="s">
        <v>63</v>
      </c>
      <c r="C81" s="19" t="s">
        <v>42</v>
      </c>
    </row>
    <row r="82" spans="1:3" x14ac:dyDescent="0.3">
      <c r="A82" s="20" t="s">
        <v>64</v>
      </c>
      <c r="C82" s="19" t="s">
        <v>42</v>
      </c>
    </row>
    <row r="83" spans="1:3" x14ac:dyDescent="0.3">
      <c r="A83" s="20" t="s">
        <v>65</v>
      </c>
      <c r="C83" s="19" t="s">
        <v>42</v>
      </c>
    </row>
    <row r="84" spans="1:3" x14ac:dyDescent="0.3">
      <c r="A84" s="20" t="s">
        <v>66</v>
      </c>
      <c r="C84" s="19" t="s">
        <v>42</v>
      </c>
    </row>
    <row r="85" spans="1:3" x14ac:dyDescent="0.3">
      <c r="A85" s="20" t="s">
        <v>67</v>
      </c>
      <c r="C85" s="19" t="s">
        <v>42</v>
      </c>
    </row>
    <row r="86" spans="1:3" x14ac:dyDescent="0.3">
      <c r="A86" s="20" t="s">
        <v>68</v>
      </c>
      <c r="C86" s="19" t="s">
        <v>42</v>
      </c>
    </row>
    <row r="87" spans="1:3" x14ac:dyDescent="0.3">
      <c r="A87" s="20" t="s">
        <v>69</v>
      </c>
      <c r="C87" s="19" t="s">
        <v>42</v>
      </c>
    </row>
    <row r="88" spans="1:3" x14ac:dyDescent="0.3">
      <c r="A88" s="20" t="s">
        <v>70</v>
      </c>
      <c r="C88" s="19" t="s">
        <v>42</v>
      </c>
    </row>
    <row r="89" spans="1:3" x14ac:dyDescent="0.3">
      <c r="A89" s="20" t="s">
        <v>71</v>
      </c>
      <c r="C89" s="19" t="s">
        <v>42</v>
      </c>
    </row>
    <row r="90" spans="1:3" x14ac:dyDescent="0.3">
      <c r="A90" s="20" t="s">
        <v>72</v>
      </c>
      <c r="C90" s="19" t="s">
        <v>42</v>
      </c>
    </row>
    <row r="91" spans="1:3" x14ac:dyDescent="0.3">
      <c r="A91" s="20" t="s">
        <v>73</v>
      </c>
      <c r="C91" s="19" t="s">
        <v>42</v>
      </c>
    </row>
    <row r="92" spans="1:3" x14ac:dyDescent="0.3">
      <c r="A92" s="20" t="s">
        <v>74</v>
      </c>
      <c r="C92" s="19" t="s">
        <v>42</v>
      </c>
    </row>
    <row r="93" spans="1:3" x14ac:dyDescent="0.3">
      <c r="A93" s="20" t="s">
        <v>75</v>
      </c>
      <c r="C93" s="19" t="s">
        <v>42</v>
      </c>
    </row>
    <row r="94" spans="1:3" x14ac:dyDescent="0.3">
      <c r="A94" s="20" t="s">
        <v>76</v>
      </c>
      <c r="C94" s="19" t="s">
        <v>42</v>
      </c>
    </row>
    <row r="95" spans="1:3" x14ac:dyDescent="0.3">
      <c r="A95" s="20" t="s">
        <v>77</v>
      </c>
      <c r="C95" s="19" t="s">
        <v>42</v>
      </c>
    </row>
    <row r="96" spans="1:3" x14ac:dyDescent="0.3">
      <c r="A96" s="20" t="s">
        <v>78</v>
      </c>
      <c r="C96" s="19" t="s">
        <v>42</v>
      </c>
    </row>
    <row r="97" spans="1:3" x14ac:dyDescent="0.3">
      <c r="A97" s="20" t="s">
        <v>79</v>
      </c>
      <c r="C97" s="19" t="s">
        <v>42</v>
      </c>
    </row>
    <row r="98" spans="1:3" x14ac:dyDescent="0.3">
      <c r="A98" s="20" t="s">
        <v>80</v>
      </c>
      <c r="C98" s="19" t="s">
        <v>43</v>
      </c>
    </row>
    <row r="99" spans="1:3" x14ac:dyDescent="0.3">
      <c r="A99" s="20" t="s">
        <v>81</v>
      </c>
      <c r="C99" s="19" t="s">
        <v>43</v>
      </c>
    </row>
    <row r="100" spans="1:3" x14ac:dyDescent="0.3">
      <c r="A100" s="20" t="s">
        <v>82</v>
      </c>
      <c r="C100" s="19" t="s">
        <v>43</v>
      </c>
    </row>
    <row r="101" spans="1:3" x14ac:dyDescent="0.3">
      <c r="A101" s="20" t="s">
        <v>83</v>
      </c>
      <c r="C101" s="19" t="s">
        <v>43</v>
      </c>
    </row>
    <row r="102" spans="1:3" x14ac:dyDescent="0.3">
      <c r="A102" s="20" t="s">
        <v>84</v>
      </c>
      <c r="C102" s="19" t="s">
        <v>43</v>
      </c>
    </row>
    <row r="103" spans="1:3" x14ac:dyDescent="0.3">
      <c r="A103" s="20" t="s">
        <v>85</v>
      </c>
      <c r="C103" s="19" t="s">
        <v>43</v>
      </c>
    </row>
    <row r="104" spans="1:3" x14ac:dyDescent="0.3">
      <c r="A104" s="20" t="s">
        <v>86</v>
      </c>
      <c r="C104" s="19" t="s">
        <v>43</v>
      </c>
    </row>
    <row r="105" spans="1:3" x14ac:dyDescent="0.3">
      <c r="A105" s="20" t="s">
        <v>87</v>
      </c>
      <c r="C105" s="19" t="s">
        <v>43</v>
      </c>
    </row>
    <row r="106" spans="1:3" x14ac:dyDescent="0.3">
      <c r="A106" s="20" t="s">
        <v>88</v>
      </c>
      <c r="C106" s="19" t="s">
        <v>43</v>
      </c>
    </row>
    <row r="107" spans="1:3" x14ac:dyDescent="0.3">
      <c r="A107" s="20" t="s">
        <v>89</v>
      </c>
      <c r="C107" s="19" t="s">
        <v>43</v>
      </c>
    </row>
    <row r="108" spans="1:3" x14ac:dyDescent="0.3">
      <c r="A108" s="20" t="s">
        <v>90</v>
      </c>
      <c r="C108" s="19" t="s">
        <v>43</v>
      </c>
    </row>
    <row r="109" spans="1:3" x14ac:dyDescent="0.3">
      <c r="A109" s="20" t="s">
        <v>91</v>
      </c>
      <c r="C109" s="19" t="s">
        <v>43</v>
      </c>
    </row>
    <row r="110" spans="1:3" x14ac:dyDescent="0.3">
      <c r="A110" s="20" t="s">
        <v>92</v>
      </c>
      <c r="C110" s="19" t="s">
        <v>43</v>
      </c>
    </row>
  </sheetData>
  <pageMargins left="0.7" right="0.7" top="0.75" bottom="0.75" header="0.3" footer="0.3"/>
  <pageSetup paperSize="9" orientation="portrait" r:id="rId1"/>
  <headerFooter>
    <oddFooter xml:space="preserve">&amp;C 
&amp;"calibri,Bold"&amp;9&amp;KFFA500Hizmete Özel | Restricted&amp;R_x000D_&amp;1#&amp;"Calibri"&amp;10&amp;K000000 Tasnif Dışı 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392A4-ACC7-47F9-A6EC-6174665D8A83}">
  <dimension ref="A1:P110"/>
  <sheetViews>
    <sheetView topLeftCell="A27" workbookViewId="0">
      <selection activeCell="D3" sqref="D3:P55"/>
    </sheetView>
  </sheetViews>
  <sheetFormatPr defaultColWidth="8.6640625" defaultRowHeight="14.4" x14ac:dyDescent="0.3"/>
  <cols>
    <col min="1" max="1" width="13.44140625" bestFit="1" customWidth="1"/>
    <col min="2" max="2" width="7.6640625" bestFit="1" customWidth="1"/>
    <col min="3" max="3" width="21.6640625" bestFit="1" customWidth="1"/>
    <col min="4" max="4" width="14.33203125" bestFit="1" customWidth="1"/>
    <col min="5" max="5" width="11.44140625" bestFit="1" customWidth="1"/>
    <col min="6" max="6" width="15.109375" bestFit="1" customWidth="1"/>
    <col min="7" max="8" width="15.33203125" bestFit="1" customWidth="1"/>
    <col min="9" max="9" width="22.44140625" bestFit="1" customWidth="1"/>
    <col min="10" max="11" width="14.33203125" bestFit="1" customWidth="1"/>
    <col min="12" max="12" width="18.6640625" bestFit="1" customWidth="1"/>
    <col min="13" max="13" width="11.44140625" bestFit="1" customWidth="1"/>
    <col min="14" max="15" width="14.33203125" bestFit="1" customWidth="1"/>
    <col min="16" max="16" width="15.33203125" bestFit="1" customWidth="1"/>
  </cols>
  <sheetData>
    <row r="1" spans="1:16" x14ac:dyDescent="0.3">
      <c r="A1" s="21"/>
      <c r="B1" s="22"/>
      <c r="C1" s="22"/>
      <c r="D1" s="23" t="s">
        <v>25</v>
      </c>
      <c r="E1" s="24" t="s">
        <v>25</v>
      </c>
      <c r="F1" s="23" t="s">
        <v>93</v>
      </c>
      <c r="G1" s="23" t="s">
        <v>26</v>
      </c>
      <c r="H1" s="24" t="s">
        <v>26</v>
      </c>
      <c r="I1" s="23" t="s">
        <v>96</v>
      </c>
      <c r="J1" s="23" t="s">
        <v>27</v>
      </c>
      <c r="K1" s="24" t="s">
        <v>27</v>
      </c>
      <c r="L1" s="23" t="s">
        <v>97</v>
      </c>
      <c r="M1" s="23" t="s">
        <v>94</v>
      </c>
      <c r="N1" s="24" t="s">
        <v>94</v>
      </c>
      <c r="O1" s="23" t="s">
        <v>95</v>
      </c>
      <c r="P1" s="25" t="s">
        <v>29</v>
      </c>
    </row>
    <row r="2" spans="1:16" x14ac:dyDescent="0.3">
      <c r="A2" s="23" t="s">
        <v>98</v>
      </c>
      <c r="B2" s="23" t="s">
        <v>99</v>
      </c>
      <c r="C2" s="23" t="s">
        <v>100</v>
      </c>
      <c r="D2" s="23" t="s">
        <v>0</v>
      </c>
      <c r="E2" s="26" t="s">
        <v>1</v>
      </c>
      <c r="F2" s="21"/>
      <c r="G2" s="23" t="s">
        <v>0</v>
      </c>
      <c r="H2" s="26" t="s">
        <v>1</v>
      </c>
      <c r="I2" s="21"/>
      <c r="J2" s="23" t="s">
        <v>0</v>
      </c>
      <c r="K2" s="26" t="s">
        <v>1</v>
      </c>
      <c r="L2" s="21"/>
      <c r="M2" s="23" t="s">
        <v>0</v>
      </c>
      <c r="N2" s="26" t="s">
        <v>1</v>
      </c>
      <c r="O2" s="21"/>
      <c r="P2" s="27"/>
    </row>
    <row r="3" spans="1:16" x14ac:dyDescent="0.3">
      <c r="A3" s="35" t="s">
        <v>18</v>
      </c>
      <c r="B3" s="36"/>
      <c r="C3" s="36"/>
      <c r="D3" s="37">
        <v>81856181.453000009</v>
      </c>
      <c r="E3" s="38">
        <v>748217.69700000004</v>
      </c>
      <c r="F3" s="37">
        <v>82604399.150000021</v>
      </c>
      <c r="G3" s="37">
        <v>1551144.5790000001</v>
      </c>
      <c r="H3" s="38">
        <v>1485384.9999999995</v>
      </c>
      <c r="I3" s="37">
        <v>3036529.578999999</v>
      </c>
      <c r="J3" s="37">
        <v>16654256.562999999</v>
      </c>
      <c r="K3" s="38">
        <v>17413970.036000002</v>
      </c>
      <c r="L3" s="37">
        <v>34068226.598999999</v>
      </c>
      <c r="M3" s="37">
        <v>640822.60800000001</v>
      </c>
      <c r="N3" s="38">
        <v>14923035.456</v>
      </c>
      <c r="O3" s="37">
        <v>15563858.063999999</v>
      </c>
      <c r="P3" s="39">
        <v>139432933.49099997</v>
      </c>
    </row>
    <row r="4" spans="1:16" x14ac:dyDescent="0.3">
      <c r="A4" s="23" t="s">
        <v>41</v>
      </c>
      <c r="B4" s="24"/>
      <c r="C4" s="24"/>
      <c r="D4" s="28">
        <v>28418198.220999997</v>
      </c>
      <c r="E4" s="29">
        <v>52477.936000000002</v>
      </c>
      <c r="F4" s="28">
        <v>28470676.156999998</v>
      </c>
      <c r="G4" s="28">
        <v>573756.45399999991</v>
      </c>
      <c r="H4" s="29">
        <v>465626.67999999993</v>
      </c>
      <c r="I4" s="28">
        <v>1039383.134</v>
      </c>
      <c r="J4" s="28">
        <v>4368810.0810000002</v>
      </c>
      <c r="K4" s="29">
        <v>5196850.7579999994</v>
      </c>
      <c r="L4" s="28">
        <v>9565660.8390000015</v>
      </c>
      <c r="M4" s="28">
        <v>147255.11300000001</v>
      </c>
      <c r="N4" s="29">
        <v>4106962.3679999998</v>
      </c>
      <c r="O4" s="28">
        <v>4254217.4809999997</v>
      </c>
      <c r="P4" s="30">
        <v>43855075.710999995</v>
      </c>
    </row>
    <row r="5" spans="1:16" x14ac:dyDescent="0.3">
      <c r="A5" s="23" t="s">
        <v>42</v>
      </c>
      <c r="B5" s="24"/>
      <c r="C5" s="24"/>
      <c r="D5" s="28">
        <v>26051250.168000005</v>
      </c>
      <c r="E5" s="29">
        <v>26735.160999999996</v>
      </c>
      <c r="F5" s="28">
        <v>26077985.329000004</v>
      </c>
      <c r="G5" s="28">
        <v>282734.80000000005</v>
      </c>
      <c r="H5" s="29">
        <v>826979.02</v>
      </c>
      <c r="I5" s="28">
        <v>1109713.8199999998</v>
      </c>
      <c r="J5" s="28">
        <v>4409472.1510000005</v>
      </c>
      <c r="K5" s="29">
        <v>4411199.1660000011</v>
      </c>
      <c r="L5" s="28">
        <v>8820671.3170000017</v>
      </c>
      <c r="M5" s="28">
        <v>378502.86499999999</v>
      </c>
      <c r="N5" s="29">
        <v>7283441.1799999997</v>
      </c>
      <c r="O5" s="28">
        <v>7661944.0449999999</v>
      </c>
      <c r="P5" s="30">
        <v>46444757.428000003</v>
      </c>
    </row>
    <row r="6" spans="1:16" x14ac:dyDescent="0.3">
      <c r="A6" s="23" t="s">
        <v>43</v>
      </c>
      <c r="B6" s="24"/>
      <c r="C6" s="24"/>
      <c r="D6" s="28">
        <v>27386733.063999996</v>
      </c>
      <c r="E6" s="29">
        <v>669004.6</v>
      </c>
      <c r="F6" s="28">
        <v>28055737.663999997</v>
      </c>
      <c r="G6" s="28">
        <v>694653.32500000007</v>
      </c>
      <c r="H6" s="29">
        <v>192779.30000000002</v>
      </c>
      <c r="I6" s="28">
        <v>887432.625</v>
      </c>
      <c r="J6" s="28">
        <v>7875974.3310000002</v>
      </c>
      <c r="K6" s="29">
        <v>7805920.1119999997</v>
      </c>
      <c r="L6" s="28">
        <v>15681894.443</v>
      </c>
      <c r="M6" s="28">
        <v>115064.63000000003</v>
      </c>
      <c r="N6" s="29">
        <v>3532631.9080000003</v>
      </c>
      <c r="O6" s="28">
        <v>3647696.5380000002</v>
      </c>
      <c r="P6" s="30">
        <v>49133100.351999998</v>
      </c>
    </row>
    <row r="7" spans="1:16" x14ac:dyDescent="0.3">
      <c r="A7" s="21">
        <v>9</v>
      </c>
      <c r="B7" s="21" t="s">
        <v>41</v>
      </c>
      <c r="C7" s="31" t="s">
        <v>44</v>
      </c>
      <c r="D7" s="32">
        <v>7459245.5269999998</v>
      </c>
      <c r="E7" s="33">
        <v>1708.8</v>
      </c>
      <c r="F7" s="32">
        <v>7460954.3269999996</v>
      </c>
      <c r="G7" s="32">
        <v>64788.510999999999</v>
      </c>
      <c r="H7" s="33">
        <v>39861.800000000003</v>
      </c>
      <c r="I7" s="32">
        <v>104650.311</v>
      </c>
      <c r="J7" s="32">
        <v>1114113.5759999999</v>
      </c>
      <c r="K7" s="33">
        <v>1149559.048</v>
      </c>
      <c r="L7" s="32">
        <v>2263672.6239999998</v>
      </c>
      <c r="M7" s="32">
        <v>85028.891000000003</v>
      </c>
      <c r="N7" s="33">
        <v>926070.8</v>
      </c>
      <c r="O7" s="32">
        <v>1011099.6910000001</v>
      </c>
      <c r="P7" s="34">
        <v>10910817.179</v>
      </c>
    </row>
    <row r="8" spans="1:16" x14ac:dyDescent="0.3">
      <c r="A8" s="23">
        <v>9</v>
      </c>
      <c r="B8" s="23" t="s">
        <v>41</v>
      </c>
      <c r="C8" s="23" t="s">
        <v>101</v>
      </c>
      <c r="D8" s="28">
        <v>603335.34299999999</v>
      </c>
      <c r="E8" s="29">
        <v>21.6</v>
      </c>
      <c r="F8" s="28">
        <v>603356.94299999997</v>
      </c>
      <c r="G8" s="28">
        <v>23328.905999999999</v>
      </c>
      <c r="H8" s="29">
        <v>12183.1</v>
      </c>
      <c r="I8" s="28">
        <v>35512.006000000001</v>
      </c>
      <c r="J8" s="28">
        <v>102547.715</v>
      </c>
      <c r="K8" s="29">
        <v>149678.6</v>
      </c>
      <c r="L8" s="28">
        <v>252226.315</v>
      </c>
      <c r="M8" s="28">
        <v>3500.24</v>
      </c>
      <c r="N8" s="29">
        <v>120066</v>
      </c>
      <c r="O8" s="28">
        <v>123566.24</v>
      </c>
      <c r="P8" s="30">
        <v>1029141.4569999998</v>
      </c>
    </row>
    <row r="9" spans="1:16" x14ac:dyDescent="0.3">
      <c r="A9" s="21">
        <v>9</v>
      </c>
      <c r="B9" s="21" t="s">
        <v>41</v>
      </c>
      <c r="C9" s="31" t="s">
        <v>103</v>
      </c>
      <c r="D9" s="32">
        <v>974781.424</v>
      </c>
      <c r="E9" s="33"/>
      <c r="F9" s="32">
        <v>974781.424</v>
      </c>
      <c r="G9" s="32">
        <v>88493.815000000002</v>
      </c>
      <c r="H9" s="33">
        <v>19409.599999999999</v>
      </c>
      <c r="I9" s="32">
        <v>107903.41500000001</v>
      </c>
      <c r="J9" s="32">
        <v>171598.03599999999</v>
      </c>
      <c r="K9" s="33">
        <v>660913.4</v>
      </c>
      <c r="L9" s="32">
        <v>832511.43599999999</v>
      </c>
      <c r="M9" s="32">
        <v>2191.0360000000001</v>
      </c>
      <c r="N9" s="33">
        <v>370310</v>
      </c>
      <c r="O9" s="32">
        <v>372501.03600000002</v>
      </c>
      <c r="P9" s="34">
        <v>2310657.6230000001</v>
      </c>
    </row>
    <row r="10" spans="1:16" x14ac:dyDescent="0.3">
      <c r="A10" s="21">
        <v>9</v>
      </c>
      <c r="B10" s="21" t="s">
        <v>41</v>
      </c>
      <c r="C10" s="31" t="s">
        <v>105</v>
      </c>
      <c r="D10" s="32">
        <v>824500.66</v>
      </c>
      <c r="E10" s="33">
        <v>401</v>
      </c>
      <c r="F10" s="32">
        <v>824901.66</v>
      </c>
      <c r="G10" s="32">
        <v>13123.925999999999</v>
      </c>
      <c r="H10" s="33">
        <v>42854.2</v>
      </c>
      <c r="I10" s="32">
        <v>55978.125999999997</v>
      </c>
      <c r="J10" s="32">
        <v>144361.25599999999</v>
      </c>
      <c r="K10" s="33">
        <v>152472.5</v>
      </c>
      <c r="L10" s="32">
        <v>296833.75599999999</v>
      </c>
      <c r="M10" s="32">
        <v>3536.55</v>
      </c>
      <c r="N10" s="33">
        <v>884878</v>
      </c>
      <c r="O10" s="32">
        <v>888414.55</v>
      </c>
      <c r="P10" s="34">
        <v>2128475.3760000002</v>
      </c>
    </row>
    <row r="11" spans="1:16" x14ac:dyDescent="0.3">
      <c r="A11" s="21">
        <v>9</v>
      </c>
      <c r="B11" s="21" t="s">
        <v>41</v>
      </c>
      <c r="C11" s="31" t="s">
        <v>107</v>
      </c>
      <c r="D11" s="32">
        <v>328138.23700000002</v>
      </c>
      <c r="E11" s="33"/>
      <c r="F11" s="32">
        <v>328138.23700000002</v>
      </c>
      <c r="G11" s="32">
        <v>14139.02</v>
      </c>
      <c r="H11" s="33">
        <v>22607.4</v>
      </c>
      <c r="I11" s="32">
        <v>36746.42</v>
      </c>
      <c r="J11" s="32">
        <v>59319.438999999998</v>
      </c>
      <c r="K11" s="33">
        <v>118028</v>
      </c>
      <c r="L11" s="32">
        <v>177347.43900000001</v>
      </c>
      <c r="M11" s="32">
        <v>282.83</v>
      </c>
      <c r="N11" s="33">
        <v>101844</v>
      </c>
      <c r="O11" s="32">
        <v>102126.83</v>
      </c>
      <c r="P11" s="34">
        <v>650925.89400000009</v>
      </c>
    </row>
    <row r="12" spans="1:16" x14ac:dyDescent="0.3">
      <c r="A12" s="21">
        <v>9</v>
      </c>
      <c r="B12" s="21" t="s">
        <v>41</v>
      </c>
      <c r="C12" s="31" t="s">
        <v>109</v>
      </c>
      <c r="D12" s="32">
        <v>373129.74800000002</v>
      </c>
      <c r="E12" s="33"/>
      <c r="F12" s="32">
        <v>373129.74800000002</v>
      </c>
      <c r="G12" s="32">
        <v>36265.910000000003</v>
      </c>
      <c r="H12" s="33">
        <v>6189</v>
      </c>
      <c r="I12" s="32">
        <v>42454.91</v>
      </c>
      <c r="J12" s="32">
        <v>61341.993000000002</v>
      </c>
      <c r="K12" s="33">
        <v>48896.2</v>
      </c>
      <c r="L12" s="32">
        <v>110238.193</v>
      </c>
      <c r="M12" s="32">
        <v>1361.1020000000001</v>
      </c>
      <c r="N12" s="33">
        <v>60318</v>
      </c>
      <c r="O12" s="32">
        <v>61679.101999999999</v>
      </c>
      <c r="P12" s="34">
        <v>595953.31500000006</v>
      </c>
    </row>
    <row r="13" spans="1:16" x14ac:dyDescent="0.3">
      <c r="A13" s="21">
        <v>9</v>
      </c>
      <c r="B13" s="21" t="s">
        <v>41</v>
      </c>
      <c r="C13" s="31" t="s">
        <v>111</v>
      </c>
      <c r="D13" s="32">
        <v>4498563.6689999998</v>
      </c>
      <c r="E13" s="33">
        <v>36118.28</v>
      </c>
      <c r="F13" s="32">
        <v>4534681.949</v>
      </c>
      <c r="G13" s="32">
        <v>18072.222000000002</v>
      </c>
      <c r="H13" s="33">
        <v>30513.88</v>
      </c>
      <c r="I13" s="32">
        <v>48586.101999999999</v>
      </c>
      <c r="J13" s="32">
        <v>608127.52800000005</v>
      </c>
      <c r="K13" s="33">
        <v>985591.14</v>
      </c>
      <c r="L13" s="32">
        <v>1593718.6680000001</v>
      </c>
      <c r="M13" s="32">
        <v>6234.0370000000003</v>
      </c>
      <c r="N13" s="33">
        <v>41892</v>
      </c>
      <c r="O13" s="32">
        <v>48126.036999999997</v>
      </c>
      <c r="P13" s="34">
        <v>6258126.8419999992</v>
      </c>
    </row>
    <row r="14" spans="1:16" x14ac:dyDescent="0.3">
      <c r="A14" s="21">
        <v>9</v>
      </c>
      <c r="B14" s="21" t="s">
        <v>41</v>
      </c>
      <c r="C14" s="31" t="s">
        <v>112</v>
      </c>
      <c r="D14" s="32">
        <v>543328.72900000005</v>
      </c>
      <c r="E14" s="33">
        <v>410.4</v>
      </c>
      <c r="F14" s="32">
        <v>543739.12900000007</v>
      </c>
      <c r="G14" s="32">
        <v>46553.839</v>
      </c>
      <c r="H14" s="33">
        <v>58141.2</v>
      </c>
      <c r="I14" s="32">
        <v>104695.03899999999</v>
      </c>
      <c r="J14" s="32">
        <v>104339.967</v>
      </c>
      <c r="K14" s="33">
        <v>139586.4</v>
      </c>
      <c r="L14" s="32">
        <v>243926.367</v>
      </c>
      <c r="M14" s="32">
        <v>3173.9560000000001</v>
      </c>
      <c r="N14" s="33">
        <v>89970</v>
      </c>
      <c r="O14" s="32">
        <v>93143.956000000006</v>
      </c>
      <c r="P14" s="34">
        <v>993468.20500000019</v>
      </c>
    </row>
    <row r="15" spans="1:16" x14ac:dyDescent="0.3">
      <c r="A15" s="21">
        <v>9</v>
      </c>
      <c r="B15" s="21" t="s">
        <v>41</v>
      </c>
      <c r="C15" s="31" t="s">
        <v>113</v>
      </c>
      <c r="D15" s="32">
        <v>3893984.898</v>
      </c>
      <c r="E15" s="33">
        <v>191.4</v>
      </c>
      <c r="F15" s="32">
        <v>3894176.298</v>
      </c>
      <c r="G15" s="32">
        <v>45357.167000000001</v>
      </c>
      <c r="H15" s="33">
        <v>31541.4</v>
      </c>
      <c r="I15" s="32">
        <v>76898.56700000001</v>
      </c>
      <c r="J15" s="32">
        <v>604904.39399999997</v>
      </c>
      <c r="K15" s="33">
        <v>211055.3</v>
      </c>
      <c r="L15" s="32">
        <v>815959.6939999999</v>
      </c>
      <c r="M15" s="32">
        <v>25576.044999999998</v>
      </c>
      <c r="N15" s="33">
        <v>234322.96799999999</v>
      </c>
      <c r="O15" s="32">
        <v>259899.01299999998</v>
      </c>
      <c r="P15" s="34">
        <v>5089990.864000001</v>
      </c>
    </row>
    <row r="16" spans="1:16" x14ac:dyDescent="0.3">
      <c r="A16" s="21">
        <v>9</v>
      </c>
      <c r="B16" s="21" t="s">
        <v>41</v>
      </c>
      <c r="C16" s="31" t="s">
        <v>114</v>
      </c>
      <c r="D16" s="32">
        <v>2565680.8450000002</v>
      </c>
      <c r="E16" s="33">
        <v>1495.5</v>
      </c>
      <c r="F16" s="32">
        <v>2567176.3450000002</v>
      </c>
      <c r="G16" s="32">
        <v>45605.512000000002</v>
      </c>
      <c r="H16" s="33">
        <v>77734.399999999994</v>
      </c>
      <c r="I16" s="32">
        <v>123339.912</v>
      </c>
      <c r="J16" s="32">
        <v>414282.44</v>
      </c>
      <c r="K16" s="33">
        <v>678257.37600000005</v>
      </c>
      <c r="L16" s="32">
        <v>1092539.8160000001</v>
      </c>
      <c r="M16" s="32">
        <v>4644.1639999999998</v>
      </c>
      <c r="N16" s="33">
        <v>553553.4</v>
      </c>
      <c r="O16" s="32">
        <v>558197.56400000001</v>
      </c>
      <c r="P16" s="34">
        <v>4363045.7659999998</v>
      </c>
    </row>
    <row r="17" spans="1:16" x14ac:dyDescent="0.3">
      <c r="A17" s="21">
        <v>9</v>
      </c>
      <c r="B17" s="21" t="s">
        <v>41</v>
      </c>
      <c r="C17" s="31" t="s">
        <v>115</v>
      </c>
      <c r="D17" s="32">
        <v>420133.34600000002</v>
      </c>
      <c r="E17" s="33"/>
      <c r="F17" s="32">
        <v>420133.34600000002</v>
      </c>
      <c r="G17" s="32">
        <v>30794.589</v>
      </c>
      <c r="H17" s="33">
        <v>18306.8</v>
      </c>
      <c r="I17" s="32">
        <v>49101.388999999996</v>
      </c>
      <c r="J17" s="32">
        <v>100046.588</v>
      </c>
      <c r="K17" s="33">
        <v>49217.8</v>
      </c>
      <c r="L17" s="32">
        <v>149264.38800000001</v>
      </c>
      <c r="M17" s="32">
        <v>3806.634</v>
      </c>
      <c r="N17" s="33">
        <v>33528</v>
      </c>
      <c r="O17" s="32">
        <v>37334.633999999998</v>
      </c>
      <c r="P17" s="34">
        <v>660855.56900000002</v>
      </c>
    </row>
    <row r="18" spans="1:16" x14ac:dyDescent="0.3">
      <c r="A18" s="21">
        <v>9</v>
      </c>
      <c r="B18" s="21" t="s">
        <v>41</v>
      </c>
      <c r="C18" s="31" t="s">
        <v>116</v>
      </c>
      <c r="D18" s="32">
        <v>266289.91499999998</v>
      </c>
      <c r="E18" s="33"/>
      <c r="F18" s="32">
        <v>266289.91499999998</v>
      </c>
      <c r="G18" s="32">
        <v>15118.63</v>
      </c>
      <c r="H18" s="33">
        <v>2100</v>
      </c>
      <c r="I18" s="32">
        <v>17218.629999999997</v>
      </c>
      <c r="J18" s="32">
        <v>57948.375999999997</v>
      </c>
      <c r="K18" s="33">
        <v>24743</v>
      </c>
      <c r="L18" s="32">
        <v>82691.375999999989</v>
      </c>
      <c r="M18" s="32">
        <v>96.41</v>
      </c>
      <c r="N18" s="33">
        <v>3696</v>
      </c>
      <c r="O18" s="32">
        <v>3792.41</v>
      </c>
      <c r="P18" s="34">
        <v>373782.56599999993</v>
      </c>
    </row>
    <row r="19" spans="1:16" x14ac:dyDescent="0.3">
      <c r="A19" s="21">
        <v>9</v>
      </c>
      <c r="B19" s="21" t="s">
        <v>41</v>
      </c>
      <c r="C19" s="31" t="s">
        <v>102</v>
      </c>
      <c r="D19" s="32">
        <v>292624.47600000002</v>
      </c>
      <c r="E19" s="33"/>
      <c r="F19" s="32">
        <v>292624.47600000002</v>
      </c>
      <c r="G19" s="32">
        <v>25781.67</v>
      </c>
      <c r="H19" s="33">
        <v>27572.5</v>
      </c>
      <c r="I19" s="32">
        <v>53354.17</v>
      </c>
      <c r="J19" s="32">
        <v>55635.021000000001</v>
      </c>
      <c r="K19" s="33">
        <v>176117</v>
      </c>
      <c r="L19" s="32">
        <v>231752.02100000001</v>
      </c>
      <c r="M19" s="32">
        <v>1126.0920000000001</v>
      </c>
      <c r="N19" s="33">
        <v>71292</v>
      </c>
      <c r="O19" s="32">
        <v>72418.092000000004</v>
      </c>
      <c r="P19" s="34">
        <v>654855.25699999998</v>
      </c>
    </row>
    <row r="20" spans="1:16" x14ac:dyDescent="0.3">
      <c r="A20" s="21">
        <v>9</v>
      </c>
      <c r="B20" s="21" t="s">
        <v>41</v>
      </c>
      <c r="C20" s="31" t="s">
        <v>106</v>
      </c>
      <c r="D20" s="32">
        <v>1153301.135</v>
      </c>
      <c r="E20" s="33"/>
      <c r="F20" s="32">
        <v>1153301.135</v>
      </c>
      <c r="G20" s="32">
        <v>46095.68</v>
      </c>
      <c r="H20" s="33">
        <v>6804</v>
      </c>
      <c r="I20" s="32">
        <v>52899.68</v>
      </c>
      <c r="J20" s="32">
        <v>142784.68299999999</v>
      </c>
      <c r="K20" s="33">
        <v>50174</v>
      </c>
      <c r="L20" s="32">
        <v>192958.68299999999</v>
      </c>
      <c r="M20" s="32">
        <v>2486.8380000000002</v>
      </c>
      <c r="N20" s="33">
        <v>12840</v>
      </c>
      <c r="O20" s="32">
        <v>15326.838</v>
      </c>
      <c r="P20" s="34">
        <v>1422152.3049999999</v>
      </c>
    </row>
    <row r="21" spans="1:16" x14ac:dyDescent="0.3">
      <c r="A21" s="21">
        <v>9</v>
      </c>
      <c r="B21" s="21" t="s">
        <v>41</v>
      </c>
      <c r="C21" s="31" t="s">
        <v>108</v>
      </c>
      <c r="D21" s="32">
        <v>183798.459</v>
      </c>
      <c r="E21" s="33"/>
      <c r="F21" s="32">
        <v>183798.459</v>
      </c>
      <c r="G21" s="32">
        <v>16082.16</v>
      </c>
      <c r="H21" s="33">
        <v>768</v>
      </c>
      <c r="I21" s="32">
        <v>16850.16</v>
      </c>
      <c r="J21" s="32">
        <v>37683.449999999997</v>
      </c>
      <c r="K21" s="33">
        <v>18878</v>
      </c>
      <c r="L21" s="32">
        <v>56561.45</v>
      </c>
      <c r="M21" s="32">
        <v>15</v>
      </c>
      <c r="N21" s="33">
        <v>10482</v>
      </c>
      <c r="O21" s="32">
        <v>10497</v>
      </c>
      <c r="P21" s="34">
        <v>277109.37599999999</v>
      </c>
    </row>
    <row r="22" spans="1:16" x14ac:dyDescent="0.3">
      <c r="A22" s="21">
        <v>9</v>
      </c>
      <c r="B22" s="21" t="s">
        <v>41</v>
      </c>
      <c r="C22" s="31" t="s">
        <v>110</v>
      </c>
      <c r="D22" s="32">
        <v>657937.82999999996</v>
      </c>
      <c r="E22" s="33"/>
      <c r="F22" s="32">
        <v>657937.82999999996</v>
      </c>
      <c r="G22" s="32">
        <v>35259.728999999999</v>
      </c>
      <c r="H22" s="33">
        <v>27798</v>
      </c>
      <c r="I22" s="32">
        <v>63057.728999999999</v>
      </c>
      <c r="J22" s="32">
        <v>113003.899</v>
      </c>
      <c r="K22" s="33">
        <v>39778.593999999997</v>
      </c>
      <c r="L22" s="32">
        <v>152782.49300000002</v>
      </c>
      <c r="M22" s="32">
        <v>3544.2179999999998</v>
      </c>
      <c r="N22" s="33">
        <v>271687.2</v>
      </c>
      <c r="O22" s="32">
        <v>275231.41800000001</v>
      </c>
      <c r="P22" s="34">
        <v>1155245.5260000001</v>
      </c>
    </row>
    <row r="23" spans="1:16" x14ac:dyDescent="0.3">
      <c r="A23" s="21">
        <v>9</v>
      </c>
      <c r="B23" s="21" t="s">
        <v>41</v>
      </c>
      <c r="C23" s="31" t="s">
        <v>104</v>
      </c>
      <c r="D23" s="32">
        <v>3379423.98</v>
      </c>
      <c r="E23" s="33">
        <v>12130.956</v>
      </c>
      <c r="F23" s="32">
        <v>3391554.9359999998</v>
      </c>
      <c r="G23" s="32">
        <v>8895.1679999999997</v>
      </c>
      <c r="H23" s="33">
        <v>41241.4</v>
      </c>
      <c r="I23" s="32">
        <v>50136.567999999999</v>
      </c>
      <c r="J23" s="32">
        <v>476771.72</v>
      </c>
      <c r="K23" s="33">
        <v>543904.4</v>
      </c>
      <c r="L23" s="32">
        <v>1020676.12</v>
      </c>
      <c r="M23" s="32">
        <v>651.07000000000005</v>
      </c>
      <c r="N23" s="33">
        <v>320212</v>
      </c>
      <c r="O23" s="32">
        <v>320863.07</v>
      </c>
      <c r="P23" s="34">
        <v>4980472.591</v>
      </c>
    </row>
    <row r="24" spans="1:16" x14ac:dyDescent="0.3">
      <c r="A24" s="21">
        <v>20</v>
      </c>
      <c r="B24" s="21" t="s">
        <v>42</v>
      </c>
      <c r="C24" s="31" t="s">
        <v>61</v>
      </c>
      <c r="D24" s="32">
        <v>9007927.5270000007</v>
      </c>
      <c r="E24" s="33">
        <v>7276.8</v>
      </c>
      <c r="F24" s="32">
        <v>9015204.3270000014</v>
      </c>
      <c r="G24" s="32">
        <v>8602.7039999999997</v>
      </c>
      <c r="H24" s="33">
        <v>34986.879999999997</v>
      </c>
      <c r="I24" s="32">
        <v>43589.583999999995</v>
      </c>
      <c r="J24" s="32">
        <v>2008993.095</v>
      </c>
      <c r="K24" s="33">
        <v>1956992.338</v>
      </c>
      <c r="L24" s="32">
        <v>3965985.4330000002</v>
      </c>
      <c r="M24" s="32">
        <v>262757.62400000001</v>
      </c>
      <c r="N24" s="33">
        <v>2652861.1800000002</v>
      </c>
      <c r="O24" s="32">
        <v>2915618.804</v>
      </c>
      <c r="P24" s="34">
        <v>17667925.985000003</v>
      </c>
    </row>
    <row r="25" spans="1:16" x14ac:dyDescent="0.3">
      <c r="A25" s="23">
        <v>20</v>
      </c>
      <c r="B25" s="23" t="s">
        <v>42</v>
      </c>
      <c r="C25" s="23" t="s">
        <v>117</v>
      </c>
      <c r="D25" s="28">
        <v>1227936.0560000001</v>
      </c>
      <c r="E25" s="29">
        <v>6368.4</v>
      </c>
      <c r="F25" s="28">
        <v>1234304.456</v>
      </c>
      <c r="G25" s="28">
        <v>33094.815999999999</v>
      </c>
      <c r="H25" s="29">
        <v>90922.3</v>
      </c>
      <c r="I25" s="28">
        <v>124017.11600000001</v>
      </c>
      <c r="J25" s="28">
        <v>179976.61499999999</v>
      </c>
      <c r="K25" s="29">
        <v>192758.57800000001</v>
      </c>
      <c r="L25" s="28">
        <v>372735.19299999997</v>
      </c>
      <c r="M25" s="28">
        <v>5483.0940000000001</v>
      </c>
      <c r="N25" s="29">
        <v>439654</v>
      </c>
      <c r="O25" s="28">
        <v>445137.09399999998</v>
      </c>
      <c r="P25" s="30">
        <v>2194412.8340000003</v>
      </c>
    </row>
    <row r="26" spans="1:16" x14ac:dyDescent="0.3">
      <c r="A26" s="21">
        <v>20</v>
      </c>
      <c r="B26" s="21" t="s">
        <v>42</v>
      </c>
      <c r="C26" s="31" t="s">
        <v>118</v>
      </c>
      <c r="D26" s="32">
        <v>168361.709</v>
      </c>
      <c r="E26" s="33">
        <v>78</v>
      </c>
      <c r="F26" s="32">
        <v>168439.709</v>
      </c>
      <c r="G26" s="32">
        <v>400.62400000000002</v>
      </c>
      <c r="H26" s="33">
        <v>910.5</v>
      </c>
      <c r="I26" s="32">
        <v>1311.124</v>
      </c>
      <c r="J26" s="32">
        <v>31088.291000000001</v>
      </c>
      <c r="K26" s="33">
        <v>22140</v>
      </c>
      <c r="L26" s="32">
        <v>53228.290999999997</v>
      </c>
      <c r="M26" s="32">
        <v>35815.06</v>
      </c>
      <c r="N26" s="33">
        <v>7950</v>
      </c>
      <c r="O26" s="32">
        <v>43765.06</v>
      </c>
      <c r="P26" s="34">
        <v>271800.48600000003</v>
      </c>
    </row>
    <row r="27" spans="1:16" x14ac:dyDescent="0.3">
      <c r="A27" s="21">
        <v>20</v>
      </c>
      <c r="B27" s="21" t="s">
        <v>42</v>
      </c>
      <c r="C27" s="31" t="s">
        <v>119</v>
      </c>
      <c r="D27" s="32">
        <v>111470.192</v>
      </c>
      <c r="E27" s="33"/>
      <c r="F27" s="32">
        <v>111470.192</v>
      </c>
      <c r="G27" s="32">
        <v>940</v>
      </c>
      <c r="H27" s="33">
        <v>13260</v>
      </c>
      <c r="I27" s="32">
        <v>14200</v>
      </c>
      <c r="J27" s="32">
        <v>44522.572</v>
      </c>
      <c r="K27" s="33">
        <v>40361.5</v>
      </c>
      <c r="L27" s="32">
        <v>84884.072</v>
      </c>
      <c r="M27" s="32"/>
      <c r="N27" s="33">
        <v>240</v>
      </c>
      <c r="O27" s="32">
        <v>240</v>
      </c>
      <c r="P27" s="34">
        <v>212455.10399999999</v>
      </c>
    </row>
    <row r="28" spans="1:16" x14ac:dyDescent="0.3">
      <c r="A28" s="21">
        <v>20</v>
      </c>
      <c r="B28" s="21" t="s">
        <v>42</v>
      </c>
      <c r="C28" s="31" t="s">
        <v>120</v>
      </c>
      <c r="D28" s="32">
        <v>142907.02499999999</v>
      </c>
      <c r="E28" s="33">
        <v>108</v>
      </c>
      <c r="F28" s="32">
        <v>143015.02499999999</v>
      </c>
      <c r="G28" s="32"/>
      <c r="H28" s="33">
        <v>1260</v>
      </c>
      <c r="I28" s="32">
        <v>1260</v>
      </c>
      <c r="J28" s="32">
        <v>22938.942999999999</v>
      </c>
      <c r="K28" s="33">
        <v>90682.5</v>
      </c>
      <c r="L28" s="32">
        <v>113621.443</v>
      </c>
      <c r="M28" s="32">
        <v>3237.136</v>
      </c>
      <c r="N28" s="33">
        <v>21276</v>
      </c>
      <c r="O28" s="32">
        <v>24513.135999999999</v>
      </c>
      <c r="P28" s="34">
        <v>284614.01899999997</v>
      </c>
    </row>
    <row r="29" spans="1:16" x14ac:dyDescent="0.3">
      <c r="A29" s="21">
        <v>20</v>
      </c>
      <c r="B29" s="21" t="s">
        <v>42</v>
      </c>
      <c r="C29" s="31" t="s">
        <v>121</v>
      </c>
      <c r="D29" s="32">
        <v>131437.62899999999</v>
      </c>
      <c r="E29" s="33"/>
      <c r="F29" s="32">
        <v>131437.62899999999</v>
      </c>
      <c r="G29" s="32">
        <v>4271</v>
      </c>
      <c r="H29" s="33">
        <v>3270</v>
      </c>
      <c r="I29" s="32">
        <v>7541</v>
      </c>
      <c r="J29" s="32">
        <v>15971.422</v>
      </c>
      <c r="K29" s="33">
        <v>7062</v>
      </c>
      <c r="L29" s="32">
        <v>23033.421999999999</v>
      </c>
      <c r="M29" s="32"/>
      <c r="N29" s="33">
        <v>8400</v>
      </c>
      <c r="O29" s="32">
        <v>8400</v>
      </c>
      <c r="P29" s="34">
        <v>173198.84299999996</v>
      </c>
    </row>
    <row r="30" spans="1:16" x14ac:dyDescent="0.3">
      <c r="A30" s="21">
        <v>20</v>
      </c>
      <c r="B30" s="21" t="s">
        <v>42</v>
      </c>
      <c r="C30" s="31" t="s">
        <v>122</v>
      </c>
      <c r="D30" s="32">
        <v>234968.94</v>
      </c>
      <c r="E30" s="33">
        <v>240</v>
      </c>
      <c r="F30" s="32">
        <v>235208.94</v>
      </c>
      <c r="G30" s="32">
        <v>7651.77</v>
      </c>
      <c r="H30" s="33">
        <v>26007.15</v>
      </c>
      <c r="I30" s="32">
        <v>33658.92</v>
      </c>
      <c r="J30" s="32">
        <v>38575.535000000003</v>
      </c>
      <c r="K30" s="33">
        <v>121227</v>
      </c>
      <c r="L30" s="32">
        <v>159802.535</v>
      </c>
      <c r="M30" s="32">
        <v>1316.96</v>
      </c>
      <c r="N30" s="33">
        <v>8820</v>
      </c>
      <c r="O30" s="32">
        <v>10136.959999999999</v>
      </c>
      <c r="P30" s="34">
        <v>476786.54400000011</v>
      </c>
    </row>
    <row r="31" spans="1:16" x14ac:dyDescent="0.3">
      <c r="A31" s="21">
        <v>20</v>
      </c>
      <c r="B31" s="21" t="s">
        <v>42</v>
      </c>
      <c r="C31" s="31" t="s">
        <v>123</v>
      </c>
      <c r="D31" s="32">
        <v>646663.75600000005</v>
      </c>
      <c r="E31" s="33">
        <v>1395</v>
      </c>
      <c r="F31" s="32">
        <v>648058.75600000005</v>
      </c>
      <c r="G31" s="32">
        <v>52058.987000000001</v>
      </c>
      <c r="H31" s="33">
        <v>37779.58</v>
      </c>
      <c r="I31" s="32">
        <v>89838.56700000001</v>
      </c>
      <c r="J31" s="32">
        <v>99306.383000000002</v>
      </c>
      <c r="K31" s="33">
        <v>72158.320000000007</v>
      </c>
      <c r="L31" s="32">
        <v>171464.70300000001</v>
      </c>
      <c r="M31" s="32">
        <v>7396.7669999999998</v>
      </c>
      <c r="N31" s="33">
        <v>17490</v>
      </c>
      <c r="O31" s="32">
        <v>24886.767</v>
      </c>
      <c r="P31" s="34">
        <v>941140.60700000008</v>
      </c>
    </row>
    <row r="32" spans="1:16" x14ac:dyDescent="0.3">
      <c r="A32" s="21">
        <v>20</v>
      </c>
      <c r="B32" s="21" t="s">
        <v>42</v>
      </c>
      <c r="C32" s="31" t="s">
        <v>124</v>
      </c>
      <c r="D32" s="32">
        <v>724300.06799999997</v>
      </c>
      <c r="E32" s="33">
        <v>759.5</v>
      </c>
      <c r="F32" s="32">
        <v>725059.56799999997</v>
      </c>
      <c r="G32" s="32">
        <v>3183.3449999999998</v>
      </c>
      <c r="H32" s="33">
        <v>45187.4</v>
      </c>
      <c r="I32" s="32">
        <v>48370.745000000003</v>
      </c>
      <c r="J32" s="32">
        <v>60141.317999999999</v>
      </c>
      <c r="K32" s="33">
        <v>254847.16</v>
      </c>
      <c r="L32" s="32">
        <v>314988.478</v>
      </c>
      <c r="M32" s="32">
        <v>799.76800000000003</v>
      </c>
      <c r="N32" s="33">
        <v>1338138</v>
      </c>
      <c r="O32" s="32">
        <v>1338937.7679999999</v>
      </c>
      <c r="P32" s="34">
        <v>2434484.5130000003</v>
      </c>
    </row>
    <row r="33" spans="1:16" x14ac:dyDescent="0.3">
      <c r="A33" s="21">
        <v>20</v>
      </c>
      <c r="B33" s="21" t="s">
        <v>42</v>
      </c>
      <c r="C33" s="31" t="s">
        <v>125</v>
      </c>
      <c r="D33" s="32">
        <v>462120.92800000001</v>
      </c>
      <c r="E33" s="33"/>
      <c r="F33" s="32">
        <v>462120.92800000001</v>
      </c>
      <c r="G33" s="32">
        <v>23289.274000000001</v>
      </c>
      <c r="H33" s="33">
        <v>4963.2</v>
      </c>
      <c r="I33" s="32">
        <v>28252.474000000002</v>
      </c>
      <c r="J33" s="32">
        <v>50592.169000000002</v>
      </c>
      <c r="K33" s="33">
        <v>20926.8</v>
      </c>
      <c r="L33" s="32">
        <v>71518.968999999997</v>
      </c>
      <c r="M33" s="32"/>
      <c r="N33" s="33">
        <v>5292</v>
      </c>
      <c r="O33" s="32">
        <v>5292</v>
      </c>
      <c r="P33" s="34">
        <v>573754.27100000007</v>
      </c>
    </row>
    <row r="34" spans="1:16" x14ac:dyDescent="0.3">
      <c r="A34" s="21">
        <v>20</v>
      </c>
      <c r="B34" s="21" t="s">
        <v>42</v>
      </c>
      <c r="C34" s="31" t="s">
        <v>126</v>
      </c>
      <c r="D34" s="32">
        <v>260548.364</v>
      </c>
      <c r="E34" s="33"/>
      <c r="F34" s="32">
        <v>260548.364</v>
      </c>
      <c r="G34" s="32">
        <v>7911.9030000000002</v>
      </c>
      <c r="H34" s="33">
        <v>23886</v>
      </c>
      <c r="I34" s="32">
        <v>31797.902999999998</v>
      </c>
      <c r="J34" s="32">
        <v>27314.271000000001</v>
      </c>
      <c r="K34" s="33">
        <v>47155.040000000001</v>
      </c>
      <c r="L34" s="32">
        <v>74469.311000000002</v>
      </c>
      <c r="M34" s="32">
        <v>672.12</v>
      </c>
      <c r="N34" s="33">
        <v>112776.2</v>
      </c>
      <c r="O34" s="32">
        <v>113448.31999999999</v>
      </c>
      <c r="P34" s="34">
        <v>482029.94899999996</v>
      </c>
    </row>
    <row r="35" spans="1:16" x14ac:dyDescent="0.3">
      <c r="A35" s="21">
        <v>20</v>
      </c>
      <c r="B35" s="21" t="s">
        <v>42</v>
      </c>
      <c r="C35" s="31" t="s">
        <v>127</v>
      </c>
      <c r="D35" s="32">
        <v>1055853.0360000001</v>
      </c>
      <c r="E35" s="33">
        <v>3291.8609999999999</v>
      </c>
      <c r="F35" s="32">
        <v>1059144.8970000001</v>
      </c>
      <c r="G35" s="32">
        <v>42631.332000000002</v>
      </c>
      <c r="H35" s="33">
        <v>219477.42</v>
      </c>
      <c r="I35" s="32">
        <v>262108.75200000001</v>
      </c>
      <c r="J35" s="32">
        <v>194386.68400000001</v>
      </c>
      <c r="K35" s="33">
        <v>272524.02</v>
      </c>
      <c r="L35" s="32">
        <v>466910.70400000003</v>
      </c>
      <c r="M35" s="32">
        <v>2342.0819999999999</v>
      </c>
      <c r="N35" s="33">
        <v>131775</v>
      </c>
      <c r="O35" s="32">
        <v>134117.08199999999</v>
      </c>
      <c r="P35" s="34">
        <v>1936621.5469999998</v>
      </c>
    </row>
    <row r="36" spans="1:16" x14ac:dyDescent="0.3">
      <c r="A36" s="21">
        <v>20</v>
      </c>
      <c r="B36" s="21" t="s">
        <v>42</v>
      </c>
      <c r="C36" s="31" t="s">
        <v>128</v>
      </c>
      <c r="D36" s="32">
        <v>205183.80600000001</v>
      </c>
      <c r="E36" s="33">
        <v>1012.8</v>
      </c>
      <c r="F36" s="32">
        <v>206196.606</v>
      </c>
      <c r="G36" s="32">
        <v>5547.06</v>
      </c>
      <c r="H36" s="33">
        <v>34374.46</v>
      </c>
      <c r="I36" s="32">
        <v>39921.519999999997</v>
      </c>
      <c r="J36" s="32">
        <v>27691.764999999999</v>
      </c>
      <c r="K36" s="33">
        <v>54819.360000000001</v>
      </c>
      <c r="L36" s="32">
        <v>82511.125</v>
      </c>
      <c r="M36" s="32"/>
      <c r="N36" s="33">
        <v>276680</v>
      </c>
      <c r="O36" s="32">
        <v>276680</v>
      </c>
      <c r="P36" s="34">
        <v>608235.74399999995</v>
      </c>
    </row>
    <row r="37" spans="1:16" x14ac:dyDescent="0.3">
      <c r="A37" s="21">
        <v>20</v>
      </c>
      <c r="B37" s="21" t="s">
        <v>42</v>
      </c>
      <c r="C37" s="31" t="s">
        <v>129</v>
      </c>
      <c r="D37" s="32">
        <v>584189.701</v>
      </c>
      <c r="E37" s="33">
        <v>2308.8000000000002</v>
      </c>
      <c r="F37" s="32">
        <v>586498.50100000005</v>
      </c>
      <c r="G37" s="32">
        <v>17845.400000000001</v>
      </c>
      <c r="H37" s="33">
        <v>48403.53</v>
      </c>
      <c r="I37" s="32">
        <v>66248.929999999993</v>
      </c>
      <c r="J37" s="32">
        <v>88888.626000000004</v>
      </c>
      <c r="K37" s="33">
        <v>258045</v>
      </c>
      <c r="L37" s="32">
        <v>346933.62599999999</v>
      </c>
      <c r="M37" s="32">
        <v>3005.7779999999998</v>
      </c>
      <c r="N37" s="33">
        <v>1019449.6</v>
      </c>
      <c r="O37" s="32">
        <v>1022455.378</v>
      </c>
      <c r="P37" s="34">
        <v>2087478.2139999999</v>
      </c>
    </row>
    <row r="38" spans="1:16" x14ac:dyDescent="0.3">
      <c r="A38" s="21">
        <v>20</v>
      </c>
      <c r="B38" s="21" t="s">
        <v>42</v>
      </c>
      <c r="C38" s="31" t="s">
        <v>130</v>
      </c>
      <c r="D38" s="32">
        <v>387508.94500000001</v>
      </c>
      <c r="E38" s="33"/>
      <c r="F38" s="32">
        <v>387508.94500000001</v>
      </c>
      <c r="G38" s="32">
        <v>6839.95</v>
      </c>
      <c r="H38" s="33">
        <v>2420</v>
      </c>
      <c r="I38" s="32">
        <v>9259.9500000000007</v>
      </c>
      <c r="J38" s="32">
        <v>65492.347000000002</v>
      </c>
      <c r="K38" s="33">
        <v>48638</v>
      </c>
      <c r="L38" s="32">
        <v>114130.34700000001</v>
      </c>
      <c r="M38" s="32">
        <v>876.24</v>
      </c>
      <c r="N38" s="33">
        <v>31752</v>
      </c>
      <c r="O38" s="32">
        <v>32628.240000000002</v>
      </c>
      <c r="P38" s="34">
        <v>569591.41200000001</v>
      </c>
    </row>
    <row r="39" spans="1:16" x14ac:dyDescent="0.3">
      <c r="A39" s="21">
        <v>20</v>
      </c>
      <c r="B39" s="21" t="s">
        <v>42</v>
      </c>
      <c r="C39" s="31" t="s">
        <v>132</v>
      </c>
      <c r="D39" s="32">
        <v>704408.03799999994</v>
      </c>
      <c r="E39" s="33">
        <v>605</v>
      </c>
      <c r="F39" s="32">
        <v>705013.03799999994</v>
      </c>
      <c r="G39" s="32">
        <v>12597.222</v>
      </c>
      <c r="H39" s="33">
        <v>36893.199999999997</v>
      </c>
      <c r="I39" s="32">
        <v>49490.421999999999</v>
      </c>
      <c r="J39" s="32">
        <v>95199.899000000005</v>
      </c>
      <c r="K39" s="33">
        <v>176401.35</v>
      </c>
      <c r="L39" s="32">
        <v>271601.24900000001</v>
      </c>
      <c r="M39" s="32">
        <v>4220.616</v>
      </c>
      <c r="N39" s="33">
        <v>770061</v>
      </c>
      <c r="O39" s="32">
        <v>774281.61600000004</v>
      </c>
      <c r="P39" s="34">
        <v>1805541.6770000001</v>
      </c>
    </row>
    <row r="40" spans="1:16" x14ac:dyDescent="0.3">
      <c r="A40" s="21">
        <v>20</v>
      </c>
      <c r="B40" s="21" t="s">
        <v>42</v>
      </c>
      <c r="C40" s="31" t="s">
        <v>133</v>
      </c>
      <c r="D40" s="32">
        <v>253827.068</v>
      </c>
      <c r="E40" s="33">
        <v>1740</v>
      </c>
      <c r="F40" s="32">
        <v>255567.068</v>
      </c>
      <c r="G40" s="32">
        <v>4470.04</v>
      </c>
      <c r="H40" s="33">
        <v>17651.400000000001</v>
      </c>
      <c r="I40" s="32">
        <v>22121.440000000002</v>
      </c>
      <c r="J40" s="32">
        <v>92929.879000000001</v>
      </c>
      <c r="K40" s="33">
        <v>202014.6</v>
      </c>
      <c r="L40" s="32">
        <v>294944.47899999999</v>
      </c>
      <c r="M40" s="32">
        <v>16251.564</v>
      </c>
      <c r="N40" s="33">
        <v>56826</v>
      </c>
      <c r="O40" s="32">
        <v>73077.563999999998</v>
      </c>
      <c r="P40" s="34">
        <v>648445.228</v>
      </c>
    </row>
    <row r="41" spans="1:16" x14ac:dyDescent="0.3">
      <c r="A41" s="21">
        <v>20</v>
      </c>
      <c r="B41" s="21" t="s">
        <v>42</v>
      </c>
      <c r="C41" s="31" t="s">
        <v>134</v>
      </c>
      <c r="D41" s="32">
        <v>872675.022</v>
      </c>
      <c r="E41" s="33">
        <v>795</v>
      </c>
      <c r="F41" s="32">
        <v>873470.022</v>
      </c>
      <c r="G41" s="32">
        <v>32503.454000000002</v>
      </c>
      <c r="H41" s="33">
        <v>171831</v>
      </c>
      <c r="I41" s="32">
        <v>204334.454</v>
      </c>
      <c r="J41" s="32">
        <v>200988.33</v>
      </c>
      <c r="K41" s="33">
        <v>291852.2</v>
      </c>
      <c r="L41" s="32">
        <v>492840.53</v>
      </c>
      <c r="M41" s="32">
        <v>5975.7510000000002</v>
      </c>
      <c r="N41" s="33">
        <v>59531</v>
      </c>
      <c r="O41" s="32">
        <v>65506.751000000004</v>
      </c>
      <c r="P41" s="34">
        <v>1709563.2950000002</v>
      </c>
    </row>
    <row r="42" spans="1:16" x14ac:dyDescent="0.3">
      <c r="A42" s="21">
        <v>20</v>
      </c>
      <c r="B42" s="21" t="s">
        <v>42</v>
      </c>
      <c r="C42" s="31" t="s">
        <v>131</v>
      </c>
      <c r="D42" s="32">
        <v>8868962.3579999991</v>
      </c>
      <c r="E42" s="33">
        <v>756</v>
      </c>
      <c r="F42" s="32">
        <v>8869718.3579999991</v>
      </c>
      <c r="G42" s="32">
        <v>18895.919000000002</v>
      </c>
      <c r="H42" s="33">
        <v>13495</v>
      </c>
      <c r="I42" s="32">
        <v>32390.919000000002</v>
      </c>
      <c r="J42" s="32">
        <v>1064474.007</v>
      </c>
      <c r="K42" s="33">
        <v>280593.40000000002</v>
      </c>
      <c r="L42" s="32">
        <v>1345067.4070000001</v>
      </c>
      <c r="M42" s="32">
        <v>28352.305</v>
      </c>
      <c r="N42" s="33">
        <v>324469.2</v>
      </c>
      <c r="O42" s="32">
        <v>352821.505</v>
      </c>
      <c r="P42" s="34">
        <v>11366677.155999998</v>
      </c>
    </row>
    <row r="43" spans="1:16" x14ac:dyDescent="0.3">
      <c r="A43" s="21">
        <v>48</v>
      </c>
      <c r="B43" s="21" t="s">
        <v>43</v>
      </c>
      <c r="C43" s="31" t="s">
        <v>80</v>
      </c>
      <c r="D43" s="32">
        <v>2967856.17</v>
      </c>
      <c r="E43" s="33">
        <v>3660</v>
      </c>
      <c r="F43" s="32">
        <v>2971516.17</v>
      </c>
      <c r="G43" s="32">
        <v>43095.76</v>
      </c>
      <c r="H43" s="33">
        <v>3828.5</v>
      </c>
      <c r="I43" s="32">
        <v>46924.26</v>
      </c>
      <c r="J43" s="32">
        <v>536586.83600000001</v>
      </c>
      <c r="K43" s="33">
        <v>616668.80000000005</v>
      </c>
      <c r="L43" s="32">
        <v>1153255.6359999999</v>
      </c>
      <c r="M43" s="32">
        <v>11562.906000000001</v>
      </c>
      <c r="N43" s="33">
        <v>429608.6</v>
      </c>
      <c r="O43" s="32">
        <v>441171.50599999999</v>
      </c>
      <c r="P43" s="34">
        <v>4645738.2809999995</v>
      </c>
    </row>
    <row r="44" spans="1:16" x14ac:dyDescent="0.3">
      <c r="A44" s="23">
        <v>48</v>
      </c>
      <c r="B44" s="23" t="s">
        <v>43</v>
      </c>
      <c r="C44" s="23" t="s">
        <v>135</v>
      </c>
      <c r="D44" s="28">
        <v>6226415.1140000001</v>
      </c>
      <c r="E44" s="29">
        <v>450537</v>
      </c>
      <c r="F44" s="28">
        <v>6676952.1140000001</v>
      </c>
      <c r="G44" s="28">
        <v>59630.654000000002</v>
      </c>
      <c r="H44" s="29">
        <v>13242</v>
      </c>
      <c r="I44" s="28">
        <v>72872.65400000001</v>
      </c>
      <c r="J44" s="28">
        <v>1784388.0759999999</v>
      </c>
      <c r="K44" s="29">
        <v>2384589.412</v>
      </c>
      <c r="L44" s="28">
        <v>4168977.4879999999</v>
      </c>
      <c r="M44" s="28">
        <v>34339.22</v>
      </c>
      <c r="N44" s="29">
        <v>142360</v>
      </c>
      <c r="O44" s="28">
        <v>176699.22</v>
      </c>
      <c r="P44" s="30">
        <v>11129433.380000001</v>
      </c>
    </row>
    <row r="45" spans="1:16" x14ac:dyDescent="0.3">
      <c r="A45" s="21">
        <v>48</v>
      </c>
      <c r="B45" s="21" t="s">
        <v>43</v>
      </c>
      <c r="C45" s="31" t="s">
        <v>136</v>
      </c>
      <c r="D45" s="32">
        <v>1207401.2830000001</v>
      </c>
      <c r="E45" s="33">
        <v>22536</v>
      </c>
      <c r="F45" s="32">
        <v>1229937.2830000001</v>
      </c>
      <c r="G45" s="32">
        <v>31759.105</v>
      </c>
      <c r="H45" s="33">
        <v>36336</v>
      </c>
      <c r="I45" s="32">
        <v>68095.104999999996</v>
      </c>
      <c r="J45" s="32">
        <v>161749.981</v>
      </c>
      <c r="K45" s="33">
        <v>312389.8</v>
      </c>
      <c r="L45" s="32">
        <v>474139.78099999996</v>
      </c>
      <c r="M45" s="32">
        <v>2813.41</v>
      </c>
      <c r="N45" s="33">
        <v>392862</v>
      </c>
      <c r="O45" s="32">
        <v>395675.41</v>
      </c>
      <c r="P45" s="34">
        <v>2179420.25</v>
      </c>
    </row>
    <row r="46" spans="1:16" x14ac:dyDescent="0.3">
      <c r="A46" s="21">
        <v>48</v>
      </c>
      <c r="B46" s="21" t="s">
        <v>43</v>
      </c>
      <c r="C46" s="31" t="s">
        <v>137</v>
      </c>
      <c r="D46" s="32">
        <v>893845.97</v>
      </c>
      <c r="E46" s="33">
        <v>16386.599999999999</v>
      </c>
      <c r="F46" s="32">
        <v>910232.57</v>
      </c>
      <c r="G46" s="32">
        <v>19739.46</v>
      </c>
      <c r="H46" s="33">
        <v>2404.8000000000002</v>
      </c>
      <c r="I46" s="32">
        <v>22144.26</v>
      </c>
      <c r="J46" s="32">
        <v>228404.69899999999</v>
      </c>
      <c r="K46" s="33">
        <v>85849</v>
      </c>
      <c r="L46" s="32">
        <v>314253.69900000002</v>
      </c>
      <c r="M46" s="32">
        <v>1938.9580000000001</v>
      </c>
      <c r="N46" s="33">
        <v>29118</v>
      </c>
      <c r="O46" s="32">
        <v>31056.957999999999</v>
      </c>
      <c r="P46" s="34">
        <v>1283238.091</v>
      </c>
    </row>
    <row r="47" spans="1:16" x14ac:dyDescent="0.3">
      <c r="A47" s="21">
        <v>48</v>
      </c>
      <c r="B47" s="21" t="s">
        <v>43</v>
      </c>
      <c r="C47" s="31" t="s">
        <v>138</v>
      </c>
      <c r="D47" s="32">
        <v>4831880.8470000001</v>
      </c>
      <c r="E47" s="33">
        <v>26508</v>
      </c>
      <c r="F47" s="32">
        <v>4858388.8470000001</v>
      </c>
      <c r="G47" s="32">
        <v>65566.320999999996</v>
      </c>
      <c r="H47" s="33">
        <v>3387</v>
      </c>
      <c r="I47" s="32">
        <v>68953.320999999996</v>
      </c>
      <c r="J47" s="32">
        <v>1190680.04</v>
      </c>
      <c r="K47" s="33">
        <v>947245.6</v>
      </c>
      <c r="L47" s="32">
        <v>2137925.64</v>
      </c>
      <c r="M47" s="32">
        <v>17986.129000000001</v>
      </c>
      <c r="N47" s="33">
        <v>330981.59999999998</v>
      </c>
      <c r="O47" s="32">
        <v>348967.72899999999</v>
      </c>
      <c r="P47" s="34">
        <v>7468250.7689999985</v>
      </c>
    </row>
    <row r="48" spans="1:16" x14ac:dyDescent="0.3">
      <c r="A48" s="21">
        <v>48</v>
      </c>
      <c r="B48" s="21" t="s">
        <v>43</v>
      </c>
      <c r="C48" s="31" t="s">
        <v>139</v>
      </c>
      <c r="D48" s="32">
        <v>200843.05499999999</v>
      </c>
      <c r="E48" s="33"/>
      <c r="F48" s="32">
        <v>200843.05499999999</v>
      </c>
      <c r="G48" s="32">
        <v>5890.6</v>
      </c>
      <c r="H48" s="33">
        <v>750</v>
      </c>
      <c r="I48" s="32">
        <v>6640.6</v>
      </c>
      <c r="J48" s="32">
        <v>29449.329000000002</v>
      </c>
      <c r="K48" s="33">
        <v>75588</v>
      </c>
      <c r="L48" s="32">
        <v>105037.329</v>
      </c>
      <c r="M48" s="32">
        <v>342.4</v>
      </c>
      <c r="N48" s="33">
        <v>249528</v>
      </c>
      <c r="O48" s="32">
        <v>249870.4</v>
      </c>
      <c r="P48" s="34">
        <v>567524.50199999998</v>
      </c>
    </row>
    <row r="49" spans="1:16" x14ac:dyDescent="0.3">
      <c r="A49" s="21">
        <v>48</v>
      </c>
      <c r="B49" s="21" t="s">
        <v>43</v>
      </c>
      <c r="C49" s="31" t="s">
        <v>140</v>
      </c>
      <c r="D49" s="32">
        <v>945986.74399999995</v>
      </c>
      <c r="E49" s="33">
        <v>2350</v>
      </c>
      <c r="F49" s="32">
        <v>948336.74399999995</v>
      </c>
      <c r="G49" s="32">
        <v>59196.641000000003</v>
      </c>
      <c r="H49" s="33">
        <v>8148</v>
      </c>
      <c r="I49" s="32">
        <v>67344.641000000003</v>
      </c>
      <c r="J49" s="32">
        <v>152507.155</v>
      </c>
      <c r="K49" s="33">
        <v>57064</v>
      </c>
      <c r="L49" s="32">
        <v>209571.155</v>
      </c>
      <c r="M49" s="32">
        <v>584.47400000000005</v>
      </c>
      <c r="N49" s="33">
        <v>196680</v>
      </c>
      <c r="O49" s="32">
        <v>197264.47399999999</v>
      </c>
      <c r="P49" s="34">
        <v>1435661.9070000001</v>
      </c>
    </row>
    <row r="50" spans="1:16" x14ac:dyDescent="0.3">
      <c r="A50" s="21">
        <v>48</v>
      </c>
      <c r="B50" s="21" t="s">
        <v>43</v>
      </c>
      <c r="C50" s="31" t="s">
        <v>141</v>
      </c>
      <c r="D50" s="32">
        <v>2509244.7420000001</v>
      </c>
      <c r="E50" s="33">
        <v>80010</v>
      </c>
      <c r="F50" s="32">
        <v>2589254.7420000001</v>
      </c>
      <c r="G50" s="32">
        <v>68205.892000000007</v>
      </c>
      <c r="H50" s="33">
        <v>1755</v>
      </c>
      <c r="I50" s="32">
        <v>69960.892000000007</v>
      </c>
      <c r="J50" s="32">
        <v>847387.22400000005</v>
      </c>
      <c r="K50" s="33">
        <v>920630</v>
      </c>
      <c r="L50" s="32">
        <v>1768017.2239999999</v>
      </c>
      <c r="M50" s="32">
        <v>11772.434999999999</v>
      </c>
      <c r="N50" s="33">
        <v>320154</v>
      </c>
      <c r="O50" s="32">
        <v>331926.435</v>
      </c>
      <c r="P50" s="34">
        <v>4895486.2029999997</v>
      </c>
    </row>
    <row r="51" spans="1:16" x14ac:dyDescent="0.3">
      <c r="A51" s="21">
        <v>48</v>
      </c>
      <c r="B51" s="21" t="s">
        <v>43</v>
      </c>
      <c r="C51" s="31" t="s">
        <v>142</v>
      </c>
      <c r="D51" s="32">
        <v>3422077.8670000001</v>
      </c>
      <c r="E51" s="33">
        <v>65487</v>
      </c>
      <c r="F51" s="32">
        <v>3487564.8670000001</v>
      </c>
      <c r="G51" s="32">
        <v>160552.36300000001</v>
      </c>
      <c r="H51" s="33">
        <v>75220.399999999994</v>
      </c>
      <c r="I51" s="32">
        <v>235772.76300000001</v>
      </c>
      <c r="J51" s="32">
        <v>2039821.736</v>
      </c>
      <c r="K51" s="33">
        <v>1094241.3</v>
      </c>
      <c r="L51" s="32">
        <v>3134063.0360000003</v>
      </c>
      <c r="M51" s="32">
        <v>24245.014999999999</v>
      </c>
      <c r="N51" s="33">
        <v>655338</v>
      </c>
      <c r="O51" s="32">
        <v>679583.01500000001</v>
      </c>
      <c r="P51" s="34">
        <v>8024431.7639999995</v>
      </c>
    </row>
    <row r="52" spans="1:16" x14ac:dyDescent="0.3">
      <c r="A52" s="21">
        <v>48</v>
      </c>
      <c r="B52" s="21" t="s">
        <v>43</v>
      </c>
      <c r="C52" s="31" t="s">
        <v>143</v>
      </c>
      <c r="D52" s="32">
        <v>1649384.105</v>
      </c>
      <c r="E52" s="33">
        <v>720</v>
      </c>
      <c r="F52" s="32">
        <v>1650104.105</v>
      </c>
      <c r="G52" s="32">
        <v>64813.06</v>
      </c>
      <c r="H52" s="33">
        <v>6349.2</v>
      </c>
      <c r="I52" s="32">
        <v>71162.259999999995</v>
      </c>
      <c r="J52" s="32">
        <v>349755.94699999999</v>
      </c>
      <c r="K52" s="33">
        <v>218307</v>
      </c>
      <c r="L52" s="32">
        <v>568062.94699999993</v>
      </c>
      <c r="M52" s="32">
        <v>3956.623</v>
      </c>
      <c r="N52" s="33">
        <v>44166</v>
      </c>
      <c r="O52" s="32">
        <v>48122.623</v>
      </c>
      <c r="P52" s="34">
        <v>2352950.7689999999</v>
      </c>
    </row>
    <row r="53" spans="1:16" x14ac:dyDescent="0.3">
      <c r="A53" s="21">
        <v>48</v>
      </c>
      <c r="B53" s="21" t="s">
        <v>43</v>
      </c>
      <c r="C53" s="31" t="s">
        <v>144</v>
      </c>
      <c r="D53" s="32">
        <v>876524.27899999998</v>
      </c>
      <c r="E53" s="33">
        <v>360</v>
      </c>
      <c r="F53" s="32">
        <v>876884.27899999998</v>
      </c>
      <c r="G53" s="32">
        <v>34395.120999999999</v>
      </c>
      <c r="H53" s="33">
        <v>35415</v>
      </c>
      <c r="I53" s="32">
        <v>69810.120999999999</v>
      </c>
      <c r="J53" s="32">
        <v>273573.19</v>
      </c>
      <c r="K53" s="33">
        <v>121396.6</v>
      </c>
      <c r="L53" s="32">
        <v>394969.79000000004</v>
      </c>
      <c r="M53" s="32">
        <v>2027.52</v>
      </c>
      <c r="N53" s="33">
        <v>163904</v>
      </c>
      <c r="O53" s="32">
        <v>165931.51999999999</v>
      </c>
      <c r="P53" s="34">
        <v>1538584.5360000001</v>
      </c>
    </row>
    <row r="54" spans="1:16" x14ac:dyDescent="0.3">
      <c r="A54" s="21">
        <v>48</v>
      </c>
      <c r="B54" s="21" t="s">
        <v>43</v>
      </c>
      <c r="C54" s="31" t="s">
        <v>145</v>
      </c>
      <c r="D54" s="32">
        <v>748497.29500000004</v>
      </c>
      <c r="E54" s="33">
        <v>450</v>
      </c>
      <c r="F54" s="32">
        <v>748947.29500000004</v>
      </c>
      <c r="G54" s="32">
        <v>37894.21</v>
      </c>
      <c r="H54" s="33">
        <v>2361</v>
      </c>
      <c r="I54" s="32">
        <v>40255.21</v>
      </c>
      <c r="J54" s="32">
        <v>137479.91399999999</v>
      </c>
      <c r="K54" s="33">
        <v>79975.399999999994</v>
      </c>
      <c r="L54" s="32">
        <v>217455.31399999998</v>
      </c>
      <c r="M54" s="32">
        <v>2202.308</v>
      </c>
      <c r="N54" s="33">
        <v>233499</v>
      </c>
      <c r="O54" s="32">
        <v>235701.30799999999</v>
      </c>
      <c r="P54" s="34">
        <v>1257542.7109999999</v>
      </c>
    </row>
    <row r="55" spans="1:16" x14ac:dyDescent="0.3">
      <c r="A55" s="21">
        <v>48</v>
      </c>
      <c r="B55" s="21" t="s">
        <v>43</v>
      </c>
      <c r="C55" s="31" t="s">
        <v>146</v>
      </c>
      <c r="D55" s="32">
        <v>906775.59299999999</v>
      </c>
      <c r="E55" s="33"/>
      <c r="F55" s="32">
        <v>906775.59299999999</v>
      </c>
      <c r="G55" s="32">
        <v>43914.137999999999</v>
      </c>
      <c r="H55" s="33">
        <v>3582.4</v>
      </c>
      <c r="I55" s="32">
        <v>47496.538</v>
      </c>
      <c r="J55" s="32">
        <v>144190.204</v>
      </c>
      <c r="K55" s="33">
        <v>891975.2</v>
      </c>
      <c r="L55" s="32">
        <v>1036165.404</v>
      </c>
      <c r="M55" s="32">
        <v>1293.232</v>
      </c>
      <c r="N55" s="33">
        <v>344432.70799999998</v>
      </c>
      <c r="O55" s="32">
        <v>345725.94</v>
      </c>
      <c r="P55" s="34">
        <v>2354837.1889999998</v>
      </c>
    </row>
    <row r="58" spans="1:16" x14ac:dyDescent="0.3">
      <c r="A58" s="19" t="s">
        <v>18</v>
      </c>
      <c r="B58" s="19" t="s">
        <v>18</v>
      </c>
    </row>
    <row r="59" spans="1:16" x14ac:dyDescent="0.3">
      <c r="A59" s="19" t="s">
        <v>41</v>
      </c>
      <c r="B59" s="19" t="s">
        <v>19</v>
      </c>
    </row>
    <row r="60" spans="1:16" x14ac:dyDescent="0.3">
      <c r="A60" s="19" t="s">
        <v>42</v>
      </c>
      <c r="B60" s="19" t="s">
        <v>20</v>
      </c>
    </row>
    <row r="61" spans="1:16" x14ac:dyDescent="0.3">
      <c r="A61" s="19" t="s">
        <v>43</v>
      </c>
      <c r="B61" s="19" t="s">
        <v>21</v>
      </c>
    </row>
    <row r="62" spans="1:16" x14ac:dyDescent="0.3">
      <c r="A62" s="20" t="s">
        <v>44</v>
      </c>
      <c r="B62" s="19" t="s">
        <v>41</v>
      </c>
      <c r="C62" s="31"/>
    </row>
    <row r="63" spans="1:16" x14ac:dyDescent="0.3">
      <c r="A63" s="20" t="s">
        <v>45</v>
      </c>
      <c r="B63" s="19" t="s">
        <v>41</v>
      </c>
      <c r="C63" s="23"/>
    </row>
    <row r="64" spans="1:16" x14ac:dyDescent="0.3">
      <c r="A64" s="20" t="s">
        <v>46</v>
      </c>
      <c r="B64" s="19" t="s">
        <v>41</v>
      </c>
      <c r="C64" s="31"/>
    </row>
    <row r="65" spans="1:3" x14ac:dyDescent="0.3">
      <c r="A65" s="20" t="s">
        <v>47</v>
      </c>
      <c r="B65" s="19" t="s">
        <v>41</v>
      </c>
      <c r="C65" s="31"/>
    </row>
    <row r="66" spans="1:3" x14ac:dyDescent="0.3">
      <c r="A66" s="20" t="s">
        <v>48</v>
      </c>
      <c r="B66" s="19" t="s">
        <v>41</v>
      </c>
      <c r="C66" s="31"/>
    </row>
    <row r="67" spans="1:3" x14ac:dyDescent="0.3">
      <c r="A67" s="20" t="s">
        <v>49</v>
      </c>
      <c r="B67" s="19" t="s">
        <v>41</v>
      </c>
      <c r="C67" s="31"/>
    </row>
    <row r="68" spans="1:3" x14ac:dyDescent="0.3">
      <c r="A68" s="20" t="s">
        <v>50</v>
      </c>
      <c r="B68" s="19" t="s">
        <v>41</v>
      </c>
      <c r="C68" s="31"/>
    </row>
    <row r="69" spans="1:3" x14ac:dyDescent="0.3">
      <c r="A69" s="20" t="s">
        <v>51</v>
      </c>
      <c r="B69" s="19" t="s">
        <v>41</v>
      </c>
      <c r="C69" s="31"/>
    </row>
    <row r="70" spans="1:3" x14ac:dyDescent="0.3">
      <c r="A70" s="20" t="s">
        <v>52</v>
      </c>
      <c r="B70" s="19" t="s">
        <v>41</v>
      </c>
      <c r="C70" s="31"/>
    </row>
    <row r="71" spans="1:3" x14ac:dyDescent="0.3">
      <c r="A71" s="20" t="s">
        <v>53</v>
      </c>
      <c r="B71" s="19" t="s">
        <v>41</v>
      </c>
      <c r="C71" s="31"/>
    </row>
    <row r="72" spans="1:3" x14ac:dyDescent="0.3">
      <c r="A72" s="20" t="s">
        <v>54</v>
      </c>
      <c r="B72" s="19" t="s">
        <v>41</v>
      </c>
      <c r="C72" s="31"/>
    </row>
    <row r="73" spans="1:3" x14ac:dyDescent="0.3">
      <c r="A73" s="20" t="s">
        <v>55</v>
      </c>
      <c r="B73" s="19" t="s">
        <v>41</v>
      </c>
      <c r="C73" s="31"/>
    </row>
    <row r="74" spans="1:3" x14ac:dyDescent="0.3">
      <c r="A74" s="20" t="s">
        <v>56</v>
      </c>
      <c r="B74" s="19" t="s">
        <v>41</v>
      </c>
      <c r="C74" s="31"/>
    </row>
    <row r="75" spans="1:3" x14ac:dyDescent="0.3">
      <c r="A75" s="20" t="s">
        <v>57</v>
      </c>
      <c r="B75" s="19" t="s">
        <v>41</v>
      </c>
      <c r="C75" s="31"/>
    </row>
    <row r="76" spans="1:3" x14ac:dyDescent="0.3">
      <c r="A76" s="20" t="s">
        <v>58</v>
      </c>
      <c r="B76" s="19" t="s">
        <v>41</v>
      </c>
      <c r="C76" s="31"/>
    </row>
    <row r="77" spans="1:3" x14ac:dyDescent="0.3">
      <c r="A77" s="20" t="s">
        <v>59</v>
      </c>
      <c r="B77" s="19" t="s">
        <v>41</v>
      </c>
      <c r="C77" s="31"/>
    </row>
    <row r="78" spans="1:3" x14ac:dyDescent="0.3">
      <c r="A78" s="20" t="s">
        <v>60</v>
      </c>
      <c r="B78" s="19" t="s">
        <v>41</v>
      </c>
      <c r="C78" s="31"/>
    </row>
    <row r="79" spans="1:3" x14ac:dyDescent="0.3">
      <c r="A79" s="20" t="s">
        <v>61</v>
      </c>
      <c r="B79" s="19" t="s">
        <v>42</v>
      </c>
      <c r="C79" s="31"/>
    </row>
    <row r="80" spans="1:3" x14ac:dyDescent="0.3">
      <c r="A80" s="20" t="s">
        <v>62</v>
      </c>
      <c r="B80" s="19" t="s">
        <v>42</v>
      </c>
      <c r="C80" s="23"/>
    </row>
    <row r="81" spans="1:3" x14ac:dyDescent="0.3">
      <c r="A81" s="20" t="s">
        <v>63</v>
      </c>
      <c r="B81" s="19" t="s">
        <v>42</v>
      </c>
      <c r="C81" s="31"/>
    </row>
    <row r="82" spans="1:3" x14ac:dyDescent="0.3">
      <c r="A82" s="20" t="s">
        <v>64</v>
      </c>
      <c r="B82" s="19" t="s">
        <v>42</v>
      </c>
      <c r="C82" s="31"/>
    </row>
    <row r="83" spans="1:3" x14ac:dyDescent="0.3">
      <c r="A83" s="20" t="s">
        <v>65</v>
      </c>
      <c r="B83" s="19" t="s">
        <v>42</v>
      </c>
      <c r="C83" s="31"/>
    </row>
    <row r="84" spans="1:3" x14ac:dyDescent="0.3">
      <c r="A84" s="20" t="s">
        <v>66</v>
      </c>
      <c r="B84" s="19" t="s">
        <v>42</v>
      </c>
      <c r="C84" s="31"/>
    </row>
    <row r="85" spans="1:3" x14ac:dyDescent="0.3">
      <c r="A85" s="20" t="s">
        <v>67</v>
      </c>
      <c r="B85" s="19" t="s">
        <v>42</v>
      </c>
      <c r="C85" s="31"/>
    </row>
    <row r="86" spans="1:3" x14ac:dyDescent="0.3">
      <c r="A86" s="20" t="s">
        <v>68</v>
      </c>
      <c r="B86" s="19" t="s">
        <v>42</v>
      </c>
      <c r="C86" s="31"/>
    </row>
    <row r="87" spans="1:3" x14ac:dyDescent="0.3">
      <c r="A87" s="20" t="s">
        <v>69</v>
      </c>
      <c r="B87" s="19" t="s">
        <v>42</v>
      </c>
      <c r="C87" s="31"/>
    </row>
    <row r="88" spans="1:3" x14ac:dyDescent="0.3">
      <c r="A88" s="20" t="s">
        <v>70</v>
      </c>
      <c r="B88" s="19" t="s">
        <v>42</v>
      </c>
      <c r="C88" s="31"/>
    </row>
    <row r="89" spans="1:3" x14ac:dyDescent="0.3">
      <c r="A89" s="20" t="s">
        <v>71</v>
      </c>
      <c r="B89" s="19" t="s">
        <v>42</v>
      </c>
      <c r="C89" s="31"/>
    </row>
    <row r="90" spans="1:3" x14ac:dyDescent="0.3">
      <c r="A90" s="20" t="s">
        <v>72</v>
      </c>
      <c r="B90" s="19" t="s">
        <v>42</v>
      </c>
      <c r="C90" s="31"/>
    </row>
    <row r="91" spans="1:3" x14ac:dyDescent="0.3">
      <c r="A91" s="20" t="s">
        <v>73</v>
      </c>
      <c r="B91" s="19" t="s">
        <v>42</v>
      </c>
      <c r="C91" s="31"/>
    </row>
    <row r="92" spans="1:3" x14ac:dyDescent="0.3">
      <c r="A92" s="20" t="s">
        <v>74</v>
      </c>
      <c r="B92" s="19" t="s">
        <v>42</v>
      </c>
      <c r="C92" s="31"/>
    </row>
    <row r="93" spans="1:3" x14ac:dyDescent="0.3">
      <c r="A93" s="20" t="s">
        <v>75</v>
      </c>
      <c r="B93" s="19" t="s">
        <v>42</v>
      </c>
      <c r="C93" s="31"/>
    </row>
    <row r="94" spans="1:3" x14ac:dyDescent="0.3">
      <c r="A94" s="20" t="s">
        <v>76</v>
      </c>
      <c r="B94" s="19" t="s">
        <v>42</v>
      </c>
      <c r="C94" s="31"/>
    </row>
    <row r="95" spans="1:3" x14ac:dyDescent="0.3">
      <c r="A95" s="20" t="s">
        <v>77</v>
      </c>
      <c r="B95" s="19" t="s">
        <v>42</v>
      </c>
      <c r="C95" s="31"/>
    </row>
    <row r="96" spans="1:3" x14ac:dyDescent="0.3">
      <c r="A96" s="20" t="s">
        <v>78</v>
      </c>
      <c r="B96" s="19" t="s">
        <v>42</v>
      </c>
      <c r="C96" s="31"/>
    </row>
    <row r="97" spans="1:3" x14ac:dyDescent="0.3">
      <c r="A97" s="20" t="s">
        <v>79</v>
      </c>
      <c r="B97" s="19" t="s">
        <v>42</v>
      </c>
      <c r="C97" s="31"/>
    </row>
    <row r="98" spans="1:3" x14ac:dyDescent="0.3">
      <c r="A98" s="20" t="s">
        <v>80</v>
      </c>
      <c r="B98" s="19" t="s">
        <v>43</v>
      </c>
      <c r="C98" s="31"/>
    </row>
    <row r="99" spans="1:3" x14ac:dyDescent="0.3">
      <c r="A99" s="20" t="s">
        <v>81</v>
      </c>
      <c r="B99" s="19" t="s">
        <v>43</v>
      </c>
      <c r="C99" s="23"/>
    </row>
    <row r="100" spans="1:3" x14ac:dyDescent="0.3">
      <c r="A100" s="20" t="s">
        <v>82</v>
      </c>
      <c r="B100" s="19" t="s">
        <v>43</v>
      </c>
      <c r="C100" s="31"/>
    </row>
    <row r="101" spans="1:3" x14ac:dyDescent="0.3">
      <c r="A101" s="20" t="s">
        <v>83</v>
      </c>
      <c r="B101" s="19" t="s">
        <v>43</v>
      </c>
      <c r="C101" s="31"/>
    </row>
    <row r="102" spans="1:3" x14ac:dyDescent="0.3">
      <c r="A102" s="20" t="s">
        <v>84</v>
      </c>
      <c r="B102" s="19" t="s">
        <v>43</v>
      </c>
      <c r="C102" s="31"/>
    </row>
    <row r="103" spans="1:3" x14ac:dyDescent="0.3">
      <c r="A103" s="20" t="s">
        <v>91</v>
      </c>
      <c r="B103" s="19" t="s">
        <v>43</v>
      </c>
      <c r="C103" s="31"/>
    </row>
    <row r="104" spans="1:3" x14ac:dyDescent="0.3">
      <c r="A104" s="20" t="s">
        <v>85</v>
      </c>
      <c r="B104" s="19" t="s">
        <v>43</v>
      </c>
      <c r="C104" s="31"/>
    </row>
    <row r="105" spans="1:3" x14ac:dyDescent="0.3">
      <c r="A105" s="20" t="s">
        <v>86</v>
      </c>
      <c r="B105" s="19" t="s">
        <v>43</v>
      </c>
      <c r="C105" s="31"/>
    </row>
    <row r="106" spans="1:3" x14ac:dyDescent="0.3">
      <c r="A106" s="20" t="s">
        <v>87</v>
      </c>
      <c r="B106" s="19" t="s">
        <v>43</v>
      </c>
      <c r="C106" s="31"/>
    </row>
    <row r="107" spans="1:3" x14ac:dyDescent="0.3">
      <c r="A107" s="20" t="s">
        <v>88</v>
      </c>
      <c r="B107" s="19" t="s">
        <v>43</v>
      </c>
      <c r="C107" s="31"/>
    </row>
    <row r="108" spans="1:3" x14ac:dyDescent="0.3">
      <c r="A108" s="20" t="s">
        <v>92</v>
      </c>
      <c r="B108" s="19" t="s">
        <v>43</v>
      </c>
      <c r="C108" s="31"/>
    </row>
    <row r="109" spans="1:3" x14ac:dyDescent="0.3">
      <c r="A109" s="20" t="s">
        <v>89</v>
      </c>
      <c r="B109" s="19" t="s">
        <v>43</v>
      </c>
      <c r="C109" s="31"/>
    </row>
    <row r="110" spans="1:3" x14ac:dyDescent="0.3">
      <c r="A110" s="20" t="s">
        <v>90</v>
      </c>
      <c r="B110" s="19" t="s">
        <v>43</v>
      </c>
      <c r="C110" s="31"/>
    </row>
  </sheetData>
  <pageMargins left="0.7" right="0.7" top="0.75" bottom="0.75" header="0.3" footer="0.3"/>
  <pageSetup paperSize="9" orientation="portrait" r:id="rId1"/>
  <headerFooter>
    <oddFooter xml:space="preserve">&amp;C 
&amp;"calibri,Bold"&amp;9&amp;KFFA500Hizmete Özel | Restricted&amp;R_x000D_&amp;1#&amp;"Calibri"&amp;10&amp;K000000 Tasnif Dışı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0006F-EC3F-4FD5-A66A-718232F968EE}">
  <dimension ref="A1:AC46"/>
  <sheetViews>
    <sheetView topLeftCell="A6" zoomScale="80" zoomScaleNormal="80" workbookViewId="0">
      <selection activeCell="F14" sqref="F14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12" width="17.6640625" customWidth="1"/>
    <col min="13" max="15" width="17.6640625" style="10" customWidth="1"/>
    <col min="16" max="16" width="22" style="10" customWidth="1"/>
    <col min="17" max="29" width="15.44140625" style="10" customWidth="1"/>
  </cols>
  <sheetData>
    <row r="1" spans="1:29" x14ac:dyDescent="0.3">
      <c r="A1" s="61" t="s">
        <v>4</v>
      </c>
      <c r="B1" s="62"/>
      <c r="C1" s="62"/>
      <c r="D1" s="1"/>
      <c r="E1" s="1"/>
      <c r="F1" s="1"/>
    </row>
    <row r="2" spans="1:29" x14ac:dyDescent="0.3">
      <c r="A2" s="2" t="s">
        <v>5</v>
      </c>
      <c r="B2" s="63" t="s">
        <v>6</v>
      </c>
      <c r="C2" s="63"/>
      <c r="D2" s="3"/>
      <c r="E2" s="3"/>
      <c r="F2" s="3"/>
    </row>
    <row r="3" spans="1:29" x14ac:dyDescent="0.3">
      <c r="A3" s="2" t="s">
        <v>7</v>
      </c>
      <c r="B3" s="64" t="s">
        <v>40</v>
      </c>
      <c r="C3" s="64"/>
      <c r="D3" s="4"/>
      <c r="E3" s="4"/>
      <c r="F3" s="4"/>
    </row>
    <row r="4" spans="1:29" x14ac:dyDescent="0.3">
      <c r="A4" s="2" t="s">
        <v>8</v>
      </c>
      <c r="B4" s="63">
        <v>4</v>
      </c>
      <c r="C4" s="63"/>
      <c r="D4" s="3"/>
      <c r="E4" s="3"/>
      <c r="F4" s="3"/>
    </row>
    <row r="5" spans="1:29" x14ac:dyDescent="0.3">
      <c r="A5" s="2" t="s">
        <v>9</v>
      </c>
      <c r="B5" s="55"/>
      <c r="C5" s="56"/>
      <c r="D5" s="3"/>
      <c r="E5" s="3"/>
      <c r="F5" s="3"/>
    </row>
    <row r="6" spans="1:29" ht="15" customHeight="1" x14ac:dyDescent="0.3">
      <c r="A6" s="2" t="s">
        <v>10</v>
      </c>
      <c r="B6" s="55"/>
      <c r="C6" s="56"/>
      <c r="D6" s="3"/>
      <c r="E6" s="5"/>
      <c r="F6" s="12"/>
      <c r="G6" s="12"/>
      <c r="H6" s="12"/>
      <c r="I6" s="12"/>
    </row>
    <row r="7" spans="1:29" ht="15" customHeight="1" x14ac:dyDescent="0.3">
      <c r="A7" s="6" t="s">
        <v>11</v>
      </c>
      <c r="B7" s="57"/>
      <c r="C7" s="58"/>
      <c r="D7" s="3"/>
      <c r="E7" s="5"/>
      <c r="F7" s="12"/>
      <c r="G7" s="12"/>
      <c r="H7" s="12"/>
      <c r="I7" s="12"/>
    </row>
    <row r="8" spans="1:29" x14ac:dyDescent="0.3">
      <c r="A8" s="2" t="s">
        <v>12</v>
      </c>
      <c r="B8" s="59"/>
      <c r="C8" s="59"/>
      <c r="D8" s="5"/>
      <c r="E8" s="5"/>
      <c r="F8" s="7"/>
      <c r="G8" s="7"/>
      <c r="H8" s="7"/>
      <c r="I8" s="7"/>
    </row>
    <row r="9" spans="1:29" x14ac:dyDescent="0.3">
      <c r="A9" s="2" t="s">
        <v>13</v>
      </c>
      <c r="B9" s="60"/>
      <c r="C9" s="60"/>
      <c r="D9" s="5"/>
      <c r="E9" s="5"/>
      <c r="F9" s="7"/>
      <c r="G9" s="7"/>
      <c r="H9" s="7"/>
      <c r="I9" s="7"/>
    </row>
    <row r="10" spans="1:29" x14ac:dyDescent="0.3">
      <c r="A10" s="2" t="s">
        <v>14</v>
      </c>
      <c r="B10" s="59" t="s">
        <v>41</v>
      </c>
      <c r="C10" s="59"/>
      <c r="D10" s="5"/>
      <c r="F10" s="8"/>
      <c r="G10" s="8"/>
      <c r="H10" s="8"/>
      <c r="I10" s="8"/>
    </row>
    <row r="11" spans="1:29" x14ac:dyDescent="0.3">
      <c r="A11" s="2" t="s">
        <v>22</v>
      </c>
      <c r="B11" s="59" t="s">
        <v>49</v>
      </c>
      <c r="C11" s="59"/>
      <c r="D11" s="5"/>
      <c r="E11" s="5"/>
      <c r="F11" s="5"/>
    </row>
    <row r="12" spans="1:29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R12"/>
      <c r="S12"/>
      <c r="T12"/>
      <c r="U12"/>
      <c r="V12"/>
      <c r="W12"/>
      <c r="X12"/>
      <c r="Y12"/>
      <c r="Z12"/>
      <c r="AA12"/>
      <c r="AB12"/>
      <c r="AC12"/>
    </row>
    <row r="13" spans="1:29" x14ac:dyDescent="0.3">
      <c r="A13" s="53" t="s">
        <v>33</v>
      </c>
      <c r="B13" s="53"/>
      <c r="C13" s="50" t="s">
        <v>25</v>
      </c>
      <c r="D13" s="50"/>
      <c r="E13" s="50"/>
      <c r="F13" s="50" t="s">
        <v>26</v>
      </c>
      <c r="G13" s="50"/>
      <c r="H13" s="50"/>
      <c r="I13" s="50" t="s">
        <v>27</v>
      </c>
      <c r="J13" s="50"/>
      <c r="K13" s="50"/>
      <c r="L13" s="50" t="s">
        <v>28</v>
      </c>
      <c r="M13" s="50"/>
      <c r="N13" s="50"/>
      <c r="O13" s="51" t="s">
        <v>29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x14ac:dyDescent="0.3">
      <c r="A14" s="13" t="s">
        <v>15</v>
      </c>
      <c r="B14" s="13" t="s">
        <v>16</v>
      </c>
      <c r="C14" s="14" t="s">
        <v>17</v>
      </c>
      <c r="D14" s="14" t="s">
        <v>1</v>
      </c>
      <c r="E14" s="14" t="s">
        <v>30</v>
      </c>
      <c r="F14" s="14" t="s">
        <v>17</v>
      </c>
      <c r="G14" s="14" t="s">
        <v>1</v>
      </c>
      <c r="H14" s="14" t="s">
        <v>30</v>
      </c>
      <c r="I14" s="14" t="s">
        <v>17</v>
      </c>
      <c r="J14" s="14" t="s">
        <v>1</v>
      </c>
      <c r="K14" s="14" t="s">
        <v>30</v>
      </c>
      <c r="L14" s="14" t="s">
        <v>17</v>
      </c>
      <c r="M14" s="14" t="s">
        <v>1</v>
      </c>
      <c r="N14" s="14" t="s">
        <v>30</v>
      </c>
      <c r="O14" s="51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x14ac:dyDescent="0.3">
      <c r="A15" s="13" t="s">
        <v>151</v>
      </c>
      <c r="B15" s="13" t="s">
        <v>23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5">
        <v>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x14ac:dyDescent="0.3">
      <c r="A16" s="13" t="s">
        <v>151</v>
      </c>
      <c r="B16" s="13" t="s">
        <v>150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5">
        <v>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x14ac:dyDescent="0.3">
      <c r="A17" s="13" t="s">
        <v>152</v>
      </c>
      <c r="B17" s="13" t="s">
        <v>23</v>
      </c>
      <c r="C17" s="11">
        <v>5.1561721064776654E-2</v>
      </c>
      <c r="D17" s="11">
        <v>6.8595425545454544E-2</v>
      </c>
      <c r="E17" s="11">
        <v>5.1577148874516254E-2</v>
      </c>
      <c r="F17" s="11">
        <v>0.4322235514623044</v>
      </c>
      <c r="G17" s="11">
        <v>1.9235469281818183</v>
      </c>
      <c r="H17" s="11">
        <v>0.44380051486661964</v>
      </c>
      <c r="I17" s="11">
        <v>8.2538322273417716E-2</v>
      </c>
      <c r="J17" s="11">
        <v>0.25788446833333334</v>
      </c>
      <c r="K17" s="11">
        <v>8.567728858776727E-2</v>
      </c>
      <c r="L17" s="11">
        <v>0.41795889999999997</v>
      </c>
      <c r="M17" s="11">
        <v>0.33110206666666664</v>
      </c>
      <c r="N17" s="11">
        <v>0.35281627499999996</v>
      </c>
      <c r="O17" s="15">
        <v>9.1870428315495661E-2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x14ac:dyDescent="0.3">
      <c r="A18" s="13" t="s">
        <v>152</v>
      </c>
      <c r="B18" s="13" t="s">
        <v>2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5">
        <v>0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x14ac:dyDescent="0.3">
      <c r="A19" s="13" t="s">
        <v>152</v>
      </c>
      <c r="B19" s="13" t="s">
        <v>150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5">
        <v>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x14ac:dyDescent="0.3">
      <c r="A20" s="13" t="s">
        <v>152</v>
      </c>
      <c r="B20" s="13" t="s">
        <v>3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5">
        <v>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x14ac:dyDescent="0.3">
      <c r="A21" s="13" t="s">
        <v>153</v>
      </c>
      <c r="B21" s="13" t="s">
        <v>23</v>
      </c>
      <c r="C21" s="11">
        <v>3.2877213984912647E-2</v>
      </c>
      <c r="D21" s="11">
        <v>0</v>
      </c>
      <c r="E21" s="11">
        <v>3.284743635182627E-2</v>
      </c>
      <c r="F21" s="11">
        <v>6.3211352012802285E-2</v>
      </c>
      <c r="G21" s="11">
        <v>0</v>
      </c>
      <c r="H21" s="11">
        <v>6.272064991531405E-2</v>
      </c>
      <c r="I21" s="11">
        <v>7.7424841498734173E-2</v>
      </c>
      <c r="J21" s="11">
        <v>0</v>
      </c>
      <c r="K21" s="11">
        <v>7.603881748383888E-2</v>
      </c>
      <c r="L21" s="11">
        <v>61.640453333333333</v>
      </c>
      <c r="M21" s="11">
        <v>0</v>
      </c>
      <c r="N21" s="11">
        <v>15.410113333333333</v>
      </c>
      <c r="O21" s="15">
        <v>5.297675312049599E-2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x14ac:dyDescent="0.3">
      <c r="A22" s="13" t="s">
        <v>153</v>
      </c>
      <c r="B22" s="13" t="s">
        <v>2</v>
      </c>
      <c r="C22" s="11">
        <v>3.9255188725894182E-4</v>
      </c>
      <c r="D22" s="11">
        <v>0</v>
      </c>
      <c r="E22" s="11">
        <v>3.9219634417455744E-4</v>
      </c>
      <c r="F22" s="11">
        <v>2.071856756756757E-2</v>
      </c>
      <c r="G22" s="11">
        <v>0</v>
      </c>
      <c r="H22" s="11">
        <v>2.0557731827805223E-2</v>
      </c>
      <c r="I22" s="11">
        <v>3.0382451443037974E-3</v>
      </c>
      <c r="J22" s="11">
        <v>0</v>
      </c>
      <c r="K22" s="11">
        <v>2.9838558727001492E-3</v>
      </c>
      <c r="L22" s="11">
        <v>0</v>
      </c>
      <c r="M22" s="11">
        <v>0</v>
      </c>
      <c r="N22" s="11">
        <v>0</v>
      </c>
      <c r="O22" s="15">
        <v>2.5597731639396856E-3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x14ac:dyDescent="0.3">
      <c r="A23" s="13" t="s">
        <v>153</v>
      </c>
      <c r="B23" s="13" t="s">
        <v>150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5">
        <v>0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x14ac:dyDescent="0.3">
      <c r="A24" s="13" t="s">
        <v>153</v>
      </c>
      <c r="B24" s="13" t="s">
        <v>3</v>
      </c>
      <c r="C24" s="11">
        <v>6.2257837481457059E-4</v>
      </c>
      <c r="D24" s="11">
        <v>0</v>
      </c>
      <c r="E24" s="11">
        <v>6.2201449156031291E-4</v>
      </c>
      <c r="F24" s="11">
        <v>3.3290938833570413E-2</v>
      </c>
      <c r="G24" s="11">
        <v>0</v>
      </c>
      <c r="H24" s="11">
        <v>3.3032505292872265E-2</v>
      </c>
      <c r="I24" s="11">
        <v>4.4007630379746835E-3</v>
      </c>
      <c r="J24" s="11">
        <v>0</v>
      </c>
      <c r="K24" s="11">
        <v>4.3219825957235202E-3</v>
      </c>
      <c r="L24" s="11">
        <v>0</v>
      </c>
      <c r="M24" s="11">
        <v>0</v>
      </c>
      <c r="N24" s="11">
        <v>0</v>
      </c>
      <c r="O24" s="15">
        <v>4.045744818735964E-3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x14ac:dyDescent="0.3">
      <c r="A25" s="53" t="s">
        <v>29</v>
      </c>
      <c r="B25" s="53"/>
      <c r="C25" s="11">
        <v>8.5454065311762806E-2</v>
      </c>
      <c r="D25" s="11">
        <v>6.8595425545454544E-2</v>
      </c>
      <c r="E25" s="11">
        <v>8.5438796062077396E-2</v>
      </c>
      <c r="F25" s="11">
        <v>0.54944440987624465</v>
      </c>
      <c r="G25" s="11">
        <v>1.9235469281818183</v>
      </c>
      <c r="H25" s="11">
        <v>0.56011140190261111</v>
      </c>
      <c r="I25" s="11">
        <v>0.16740217195443036</v>
      </c>
      <c r="J25" s="11">
        <v>0.25788446833333334</v>
      </c>
      <c r="K25" s="11">
        <v>0.16902194454002981</v>
      </c>
      <c r="L25" s="11">
        <v>62.058412233333335</v>
      </c>
      <c r="M25" s="11">
        <v>0.33110206666666664</v>
      </c>
      <c r="N25" s="11">
        <v>15.762929608333334</v>
      </c>
      <c r="O25" s="11">
        <v>0.15145269941866729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ht="29.25" customHeight="1" x14ac:dyDescent="0.3">
      <c r="A26" s="53" t="s">
        <v>34</v>
      </c>
      <c r="B26" s="53"/>
      <c r="C26" s="50" t="s">
        <v>25</v>
      </c>
      <c r="D26" s="50"/>
      <c r="E26" s="50"/>
      <c r="F26" s="50" t="s">
        <v>26</v>
      </c>
      <c r="G26" s="50"/>
      <c r="H26" s="50"/>
      <c r="I26" s="50" t="s">
        <v>27</v>
      </c>
      <c r="J26" s="50"/>
      <c r="K26" s="50"/>
      <c r="L26" s="50" t="s">
        <v>28</v>
      </c>
      <c r="M26" s="50"/>
      <c r="N26" s="50"/>
      <c r="O26" s="51" t="s">
        <v>29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x14ac:dyDescent="0.3">
      <c r="A27" s="13" t="s">
        <v>15</v>
      </c>
      <c r="B27" s="13" t="s">
        <v>16</v>
      </c>
      <c r="C27" s="14" t="s">
        <v>0</v>
      </c>
      <c r="D27" s="14" t="s">
        <v>1</v>
      </c>
      <c r="E27" s="14" t="s">
        <v>30</v>
      </c>
      <c r="F27" s="14" t="s">
        <v>0</v>
      </c>
      <c r="G27" s="14" t="s">
        <v>1</v>
      </c>
      <c r="H27" s="14" t="s">
        <v>30</v>
      </c>
      <c r="I27" s="14" t="s">
        <v>0</v>
      </c>
      <c r="J27" s="14" t="s">
        <v>1</v>
      </c>
      <c r="K27" s="14" t="s">
        <v>30</v>
      </c>
      <c r="L27" s="14" t="s">
        <v>0</v>
      </c>
      <c r="M27" s="14" t="s">
        <v>1</v>
      </c>
      <c r="N27" s="14" t="s">
        <v>30</v>
      </c>
      <c r="O27" s="51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x14ac:dyDescent="0.3">
      <c r="A28" s="13" t="s">
        <v>151</v>
      </c>
      <c r="B28" s="13" t="s">
        <v>23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5">
        <v>0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x14ac:dyDescent="0.3">
      <c r="A29" s="13" t="s">
        <v>152</v>
      </c>
      <c r="B29" s="13" t="s">
        <v>23</v>
      </c>
      <c r="C29" s="11">
        <v>0.17004319432998186</v>
      </c>
      <c r="D29" s="11">
        <v>7.6610909999999999</v>
      </c>
      <c r="E29" s="11">
        <v>0.17682800502264304</v>
      </c>
      <c r="F29" s="11">
        <v>0.63721087482219063</v>
      </c>
      <c r="G29" s="11">
        <v>44.875609268181819</v>
      </c>
      <c r="H29" s="11">
        <v>0.98062822297106567</v>
      </c>
      <c r="I29" s="11">
        <v>0.28939979240506325</v>
      </c>
      <c r="J29" s="11">
        <v>4.2529302222222221</v>
      </c>
      <c r="K29" s="11">
        <v>0.36035309696668322</v>
      </c>
      <c r="L29" s="11">
        <v>25.367107666666666</v>
      </c>
      <c r="M29" s="11">
        <v>0.58055812222222214</v>
      </c>
      <c r="N29" s="11">
        <v>6.7771955083333326</v>
      </c>
      <c r="O29" s="15">
        <v>0.27867325871350651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x14ac:dyDescent="0.3">
      <c r="A30" s="13" t="s">
        <v>152</v>
      </c>
      <c r="B30" s="13" t="s">
        <v>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5">
        <v>0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x14ac:dyDescent="0.3">
      <c r="A31" s="13" t="s">
        <v>153</v>
      </c>
      <c r="B31" s="13" t="s">
        <v>23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5">
        <v>0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x14ac:dyDescent="0.3">
      <c r="A32" s="13" t="s">
        <v>153</v>
      </c>
      <c r="B32" s="13" t="s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5">
        <v>0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x14ac:dyDescent="0.3">
      <c r="A33" s="53" t="s">
        <v>29</v>
      </c>
      <c r="B33" s="53"/>
      <c r="C33" s="11">
        <v>0.17004319432998186</v>
      </c>
      <c r="D33" s="11">
        <v>7.6610909999999999</v>
      </c>
      <c r="E33" s="11">
        <v>0.17682800502264304</v>
      </c>
      <c r="F33" s="11">
        <v>0.63721087482219063</v>
      </c>
      <c r="G33" s="11">
        <v>44.875609268181819</v>
      </c>
      <c r="H33" s="11">
        <v>0.98062822297106567</v>
      </c>
      <c r="I33" s="11">
        <v>0.28939979240506325</v>
      </c>
      <c r="J33" s="11">
        <v>4.2529302222222221</v>
      </c>
      <c r="K33" s="11">
        <v>0.36035309696668322</v>
      </c>
      <c r="L33" s="11">
        <v>25.367107666666666</v>
      </c>
      <c r="M33" s="11">
        <v>0.58055812222222214</v>
      </c>
      <c r="N33" s="11">
        <v>6.7771955083333326</v>
      </c>
      <c r="O33" s="11">
        <v>0.27867325871350651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x14ac:dyDescent="0.3">
      <c r="C34" s="10"/>
      <c r="D34" s="10"/>
      <c r="E34" s="10"/>
      <c r="F34" s="10"/>
      <c r="G34" s="10"/>
      <c r="H34" s="10"/>
      <c r="I34" s="10"/>
      <c r="J34" s="10"/>
      <c r="K34" s="10"/>
      <c r="L34" s="10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x14ac:dyDescent="0.3">
      <c r="B35" s="51" t="s">
        <v>35</v>
      </c>
      <c r="C35" s="54" t="s">
        <v>25</v>
      </c>
      <c r="D35" s="54"/>
      <c r="E35" s="54"/>
      <c r="F35" s="54" t="s">
        <v>26</v>
      </c>
      <c r="G35" s="54"/>
      <c r="H35" s="54"/>
      <c r="I35" s="54" t="s">
        <v>27</v>
      </c>
      <c r="J35" s="54"/>
      <c r="K35" s="54"/>
      <c r="L35" s="54" t="s">
        <v>94</v>
      </c>
      <c r="M35" s="54"/>
      <c r="N35" s="54"/>
      <c r="O35" s="51" t="s">
        <v>29</v>
      </c>
      <c r="T35"/>
      <c r="U35"/>
      <c r="V35"/>
      <c r="W35"/>
      <c r="X35"/>
      <c r="Y35"/>
      <c r="Z35"/>
      <c r="AA35"/>
      <c r="AB35"/>
      <c r="AC35"/>
    </row>
    <row r="36" spans="1:29" ht="28.5" customHeight="1" x14ac:dyDescent="0.3">
      <c r="B36" s="51"/>
      <c r="C36" s="48" t="s">
        <v>0</v>
      </c>
      <c r="D36" s="48" t="s">
        <v>1</v>
      </c>
      <c r="E36" s="48" t="s">
        <v>30</v>
      </c>
      <c r="F36" s="48" t="s">
        <v>0</v>
      </c>
      <c r="G36" s="48" t="s">
        <v>1</v>
      </c>
      <c r="H36" s="48" t="s">
        <v>30</v>
      </c>
      <c r="I36" s="48" t="s">
        <v>0</v>
      </c>
      <c r="J36" s="48" t="s">
        <v>1</v>
      </c>
      <c r="K36" s="48" t="s">
        <v>30</v>
      </c>
      <c r="L36" s="48" t="s">
        <v>0</v>
      </c>
      <c r="M36" s="48" t="s">
        <v>1</v>
      </c>
      <c r="N36" s="48" t="s">
        <v>30</v>
      </c>
      <c r="O36" s="51"/>
      <c r="T36"/>
      <c r="U36"/>
      <c r="V36"/>
      <c r="W36"/>
      <c r="X36"/>
      <c r="Y36"/>
      <c r="Z36"/>
      <c r="AA36"/>
      <c r="AB36"/>
      <c r="AC36"/>
    </row>
    <row r="37" spans="1:29" ht="16.2" x14ac:dyDescent="0.3">
      <c r="B37" s="13" t="s">
        <v>31</v>
      </c>
      <c r="C37" s="49">
        <v>12134</v>
      </c>
      <c r="D37" s="49">
        <v>11</v>
      </c>
      <c r="E37" s="49">
        <v>12145</v>
      </c>
      <c r="F37" s="49">
        <v>1406</v>
      </c>
      <c r="G37" s="49">
        <v>11</v>
      </c>
      <c r="H37" s="49">
        <v>1417</v>
      </c>
      <c r="I37" s="49">
        <v>1975</v>
      </c>
      <c r="J37" s="49">
        <v>36</v>
      </c>
      <c r="K37" s="49">
        <v>2011</v>
      </c>
      <c r="L37" s="49">
        <v>3</v>
      </c>
      <c r="M37" s="49">
        <v>9</v>
      </c>
      <c r="N37" s="49">
        <v>12</v>
      </c>
      <c r="O37" s="49">
        <v>15585</v>
      </c>
      <c r="T37"/>
      <c r="U37"/>
      <c r="V37"/>
      <c r="W37"/>
      <c r="X37"/>
      <c r="Y37"/>
      <c r="Z37"/>
      <c r="AA37"/>
      <c r="AB37"/>
      <c r="AC37"/>
    </row>
    <row r="38" spans="1:29" ht="30" x14ac:dyDescent="0.3">
      <c r="B38" s="13" t="s">
        <v>32</v>
      </c>
      <c r="C38" s="49">
        <v>2370.809128522093</v>
      </c>
      <c r="D38" s="49">
        <v>35.462499999999999</v>
      </c>
      <c r="E38" s="49">
        <v>2406.2716285220931</v>
      </c>
      <c r="F38" s="49">
        <v>646.00480508829105</v>
      </c>
      <c r="G38" s="49">
        <v>77.055409477124186</v>
      </c>
      <c r="H38" s="49">
        <v>723.06021456541521</v>
      </c>
      <c r="I38" s="49">
        <v>763.13640487008138</v>
      </c>
      <c r="J38" s="49">
        <v>376.90494590163934</v>
      </c>
      <c r="K38" s="49">
        <v>1140.0413507717208</v>
      </c>
      <c r="L38" s="49">
        <v>13.107432513661202</v>
      </c>
      <c r="M38" s="49">
        <v>783.65934453551915</v>
      </c>
      <c r="N38" s="49">
        <v>796.7667770491804</v>
      </c>
      <c r="O38" s="49">
        <v>5066.1399709084099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ht="27.6" x14ac:dyDescent="0.3">
      <c r="B39" s="13" t="s">
        <v>154</v>
      </c>
      <c r="C39" s="49">
        <v>46383.615200000007</v>
      </c>
      <c r="D39" s="49">
        <v>575</v>
      </c>
      <c r="E39" s="49">
        <v>46958.615200000007</v>
      </c>
      <c r="F39" s="49">
        <v>8176.4830000000165</v>
      </c>
      <c r="G39" s="49">
        <v>668</v>
      </c>
      <c r="H39" s="49">
        <v>8844.4830000000165</v>
      </c>
      <c r="I39" s="49">
        <v>10134.720800000003</v>
      </c>
      <c r="J39" s="49">
        <v>5830.6</v>
      </c>
      <c r="K39" s="49">
        <v>15965.320800000003</v>
      </c>
      <c r="L39" s="49">
        <v>26.923999999999999</v>
      </c>
      <c r="M39" s="49">
        <v>6288</v>
      </c>
      <c r="N39" s="49">
        <v>6314.924</v>
      </c>
      <c r="O39" s="49">
        <v>78083.343000000023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x14ac:dyDescent="0.3">
      <c r="C40" s="10"/>
      <c r="D40" s="10"/>
      <c r="E40" s="10"/>
      <c r="F40" s="10"/>
      <c r="G40" s="10"/>
      <c r="H40" s="10"/>
      <c r="I40" s="10"/>
      <c r="J40" s="10"/>
      <c r="K40" s="10"/>
      <c r="L40" s="1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x14ac:dyDescent="0.3">
      <c r="B41" s="16" t="s">
        <v>24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ht="27" customHeight="1" x14ac:dyDescent="0.3">
      <c r="B42" s="52" t="s">
        <v>36</v>
      </c>
      <c r="C42" s="52"/>
      <c r="D42" s="52"/>
      <c r="E42" s="52"/>
      <c r="F42" s="52"/>
      <c r="G42" s="52"/>
      <c r="H42" s="52"/>
      <c r="I42" s="52"/>
      <c r="J42" s="52"/>
      <c r="K42" s="52"/>
      <c r="L42" s="10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29" x14ac:dyDescent="0.3">
      <c r="B43" s="52" t="s">
        <v>37</v>
      </c>
      <c r="C43" s="52"/>
      <c r="D43" s="52"/>
      <c r="E43" s="52"/>
      <c r="F43" s="52"/>
      <c r="G43" s="52"/>
      <c r="H43" s="52"/>
      <c r="I43" s="52"/>
      <c r="J43" s="52"/>
      <c r="K43" s="52"/>
      <c r="L43" s="10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 x14ac:dyDescent="0.3">
      <c r="B44" s="52" t="s">
        <v>38</v>
      </c>
      <c r="C44" s="52"/>
      <c r="D44" s="52"/>
      <c r="E44" s="52"/>
      <c r="F44" s="52"/>
      <c r="G44" s="52"/>
      <c r="H44" s="52"/>
      <c r="I44" s="52"/>
      <c r="J44" s="52"/>
      <c r="K44" s="52"/>
      <c r="L44" s="10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 x14ac:dyDescent="0.3">
      <c r="B45" s="17" t="s">
        <v>39</v>
      </c>
      <c r="C45" s="18"/>
      <c r="D45" s="18"/>
      <c r="E45" s="18"/>
      <c r="F45" s="18"/>
      <c r="G45" s="18"/>
      <c r="H45" s="18"/>
      <c r="I45" s="18"/>
      <c r="J45" s="18"/>
      <c r="K45" s="18"/>
      <c r="L45" s="10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 x14ac:dyDescent="0.3">
      <c r="E46" s="10"/>
      <c r="F46" s="10"/>
      <c r="G46" s="10"/>
      <c r="H46" s="10"/>
      <c r="I46" s="10"/>
      <c r="J46" s="10"/>
      <c r="K46" s="10"/>
      <c r="L46" s="10"/>
      <c r="R46"/>
      <c r="S46"/>
      <c r="T46"/>
      <c r="U46"/>
      <c r="V46"/>
      <c r="W46"/>
      <c r="X46"/>
      <c r="Y46"/>
      <c r="Z46"/>
      <c r="AA46"/>
      <c r="AB46"/>
      <c r="AC46"/>
    </row>
  </sheetData>
  <mergeCells count="34">
    <mergeCell ref="B43:K43"/>
    <mergeCell ref="B44:K44"/>
    <mergeCell ref="O26:O27"/>
    <mergeCell ref="A33:B33"/>
    <mergeCell ref="B35:B36"/>
    <mergeCell ref="A26:B26"/>
    <mergeCell ref="C26:E26"/>
    <mergeCell ref="F26:H26"/>
    <mergeCell ref="I26:K26"/>
    <mergeCell ref="L26:N26"/>
    <mergeCell ref="C35:E35"/>
    <mergeCell ref="F35:H35"/>
    <mergeCell ref="I35:K35"/>
    <mergeCell ref="O35:O36"/>
    <mergeCell ref="O13:O14"/>
    <mergeCell ref="A25:B25"/>
    <mergeCell ref="A13:B13"/>
    <mergeCell ref="C13:E13"/>
    <mergeCell ref="B42:K42"/>
    <mergeCell ref="L35:N35"/>
    <mergeCell ref="F13:H13"/>
    <mergeCell ref="I13:K13"/>
    <mergeCell ref="L13:N13"/>
    <mergeCell ref="B6:C6"/>
    <mergeCell ref="A1:C1"/>
    <mergeCell ref="B2:C2"/>
    <mergeCell ref="B3:C3"/>
    <mergeCell ref="B4:C4"/>
    <mergeCell ref="B5:C5"/>
    <mergeCell ref="B7:C7"/>
    <mergeCell ref="B8:C8"/>
    <mergeCell ref="B9:C9"/>
    <mergeCell ref="B10:C10"/>
    <mergeCell ref="B11:C11"/>
  </mergeCells>
  <dataValidations count="1">
    <dataValidation type="textLength" allowBlank="1" showInputMessage="1" showErrorMessage="1" sqref="B6" xr:uid="{43C63BB5-8D7C-46F1-93F7-FEC91BF0D858}">
      <formula1>10</formula1>
      <formula2>10</formula2>
    </dataValidation>
  </dataValidations>
  <pageMargins left="0.7" right="0.7" top="0.75" bottom="0.75" header="0.3" footer="0.3"/>
  <pageSetup orientation="portrait" r:id="rId1"/>
  <headerFooter>
    <oddFooter xml:space="preserve">&amp;C 
&amp;"calibri,Bold"&amp;9&amp;KFFA500Hizmete Özel | Restricted&amp;R_x000D_&amp;1#&amp;"Calibri"&amp;10&amp;K000000 Tasnif Dışı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62740-2913-425F-BD76-0D8042175BCF}">
  <dimension ref="A1:AC46"/>
  <sheetViews>
    <sheetView topLeftCell="A12" zoomScale="80" zoomScaleNormal="80" workbookViewId="0">
      <selection activeCell="F14" sqref="F14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12" width="17.6640625" customWidth="1"/>
    <col min="13" max="15" width="17.6640625" style="10" customWidth="1"/>
    <col min="16" max="16" width="22" style="10" customWidth="1"/>
    <col min="17" max="29" width="15.44140625" style="10" customWidth="1"/>
  </cols>
  <sheetData>
    <row r="1" spans="1:29" x14ac:dyDescent="0.3">
      <c r="A1" s="61" t="s">
        <v>4</v>
      </c>
      <c r="B1" s="62"/>
      <c r="C1" s="62"/>
      <c r="D1" s="1"/>
      <c r="E1" s="1"/>
      <c r="F1" s="1"/>
    </row>
    <row r="2" spans="1:29" x14ac:dyDescent="0.3">
      <c r="A2" s="2" t="s">
        <v>5</v>
      </c>
      <c r="B2" s="63" t="s">
        <v>6</v>
      </c>
      <c r="C2" s="63"/>
      <c r="D2" s="3"/>
      <c r="E2" s="3"/>
      <c r="F2" s="3"/>
    </row>
    <row r="3" spans="1:29" x14ac:dyDescent="0.3">
      <c r="A3" s="2" t="s">
        <v>7</v>
      </c>
      <c r="B3" s="64" t="s">
        <v>40</v>
      </c>
      <c r="C3" s="64"/>
      <c r="D3" s="4"/>
      <c r="E3" s="4"/>
      <c r="F3" s="4"/>
    </row>
    <row r="4" spans="1:29" x14ac:dyDescent="0.3">
      <c r="A4" s="2" t="s">
        <v>8</v>
      </c>
      <c r="B4" s="63">
        <v>4</v>
      </c>
      <c r="C4" s="63"/>
      <c r="D4" s="3"/>
      <c r="E4" s="3"/>
      <c r="F4" s="3"/>
    </row>
    <row r="5" spans="1:29" x14ac:dyDescent="0.3">
      <c r="A5" s="2" t="s">
        <v>9</v>
      </c>
      <c r="B5" s="55"/>
      <c r="C5" s="56"/>
      <c r="D5" s="3"/>
      <c r="E5" s="3"/>
      <c r="F5" s="3"/>
    </row>
    <row r="6" spans="1:29" ht="15" customHeight="1" x14ac:dyDescent="0.3">
      <c r="A6" s="2" t="s">
        <v>10</v>
      </c>
      <c r="B6" s="55"/>
      <c r="C6" s="56"/>
      <c r="D6" s="3"/>
      <c r="E6" s="5"/>
      <c r="F6" s="12"/>
      <c r="G6" s="12"/>
      <c r="H6" s="12"/>
      <c r="I6" s="12"/>
    </row>
    <row r="7" spans="1:29" ht="15" customHeight="1" x14ac:dyDescent="0.3">
      <c r="A7" s="6" t="s">
        <v>11</v>
      </c>
      <c r="B7" s="57"/>
      <c r="C7" s="58"/>
      <c r="D7" s="3"/>
      <c r="E7" s="5"/>
      <c r="F7" s="12"/>
      <c r="G7" s="12"/>
      <c r="H7" s="12"/>
      <c r="I7" s="12"/>
    </row>
    <row r="8" spans="1:29" x14ac:dyDescent="0.3">
      <c r="A8" s="2" t="s">
        <v>12</v>
      </c>
      <c r="B8" s="59"/>
      <c r="C8" s="59"/>
      <c r="D8" s="5"/>
      <c r="E8" s="5"/>
      <c r="F8" s="7"/>
      <c r="G8" s="7"/>
      <c r="H8" s="7"/>
      <c r="I8" s="7"/>
    </row>
    <row r="9" spans="1:29" x14ac:dyDescent="0.3">
      <c r="A9" s="2" t="s">
        <v>13</v>
      </c>
      <c r="B9" s="60"/>
      <c r="C9" s="60"/>
      <c r="D9" s="5"/>
      <c r="E9" s="5"/>
      <c r="F9" s="7"/>
      <c r="G9" s="7"/>
      <c r="H9" s="7"/>
      <c r="I9" s="7"/>
    </row>
    <row r="10" spans="1:29" x14ac:dyDescent="0.3">
      <c r="A10" s="2" t="s">
        <v>14</v>
      </c>
      <c r="B10" s="59" t="s">
        <v>41</v>
      </c>
      <c r="C10" s="59"/>
      <c r="D10" s="5"/>
      <c r="F10" s="8"/>
      <c r="G10" s="8"/>
      <c r="H10" s="8"/>
      <c r="I10" s="8"/>
    </row>
    <row r="11" spans="1:29" x14ac:dyDescent="0.3">
      <c r="A11" s="2" t="s">
        <v>22</v>
      </c>
      <c r="B11" s="59" t="s">
        <v>50</v>
      </c>
      <c r="C11" s="59"/>
      <c r="D11" s="5"/>
      <c r="E11" s="5"/>
      <c r="F11" s="5"/>
    </row>
    <row r="12" spans="1:29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R12"/>
      <c r="S12"/>
      <c r="T12"/>
      <c r="U12"/>
      <c r="V12"/>
      <c r="W12"/>
      <c r="X12"/>
      <c r="Y12"/>
      <c r="Z12"/>
      <c r="AA12"/>
      <c r="AB12"/>
      <c r="AC12"/>
    </row>
    <row r="13" spans="1:29" x14ac:dyDescent="0.3">
      <c r="A13" s="53" t="s">
        <v>33</v>
      </c>
      <c r="B13" s="53"/>
      <c r="C13" s="50" t="s">
        <v>25</v>
      </c>
      <c r="D13" s="50"/>
      <c r="E13" s="50"/>
      <c r="F13" s="50" t="s">
        <v>26</v>
      </c>
      <c r="G13" s="50"/>
      <c r="H13" s="50"/>
      <c r="I13" s="50" t="s">
        <v>27</v>
      </c>
      <c r="J13" s="50"/>
      <c r="K13" s="50"/>
      <c r="L13" s="50" t="s">
        <v>28</v>
      </c>
      <c r="M13" s="50"/>
      <c r="N13" s="50"/>
      <c r="O13" s="51" t="s">
        <v>29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x14ac:dyDescent="0.3">
      <c r="A14" s="13" t="s">
        <v>15</v>
      </c>
      <c r="B14" s="13" t="s">
        <v>16</v>
      </c>
      <c r="C14" s="14" t="s">
        <v>17</v>
      </c>
      <c r="D14" s="14" t="s">
        <v>1</v>
      </c>
      <c r="E14" s="14" t="s">
        <v>30</v>
      </c>
      <c r="F14" s="14" t="s">
        <v>17</v>
      </c>
      <c r="G14" s="14" t="s">
        <v>1</v>
      </c>
      <c r="H14" s="14" t="s">
        <v>30</v>
      </c>
      <c r="I14" s="14" t="s">
        <v>17</v>
      </c>
      <c r="J14" s="14" t="s">
        <v>1</v>
      </c>
      <c r="K14" s="14" t="s">
        <v>30</v>
      </c>
      <c r="L14" s="14" t="s">
        <v>17</v>
      </c>
      <c r="M14" s="14" t="s">
        <v>1</v>
      </c>
      <c r="N14" s="14" t="s">
        <v>30</v>
      </c>
      <c r="O14" s="51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x14ac:dyDescent="0.3">
      <c r="A15" s="13" t="s">
        <v>151</v>
      </c>
      <c r="B15" s="13" t="s">
        <v>23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5">
        <v>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x14ac:dyDescent="0.3">
      <c r="A16" s="13" t="s">
        <v>151</v>
      </c>
      <c r="B16" s="13" t="s">
        <v>150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5">
        <v>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x14ac:dyDescent="0.3">
      <c r="A17" s="13" t="s">
        <v>152</v>
      </c>
      <c r="B17" s="13" t="s">
        <v>23</v>
      </c>
      <c r="C17" s="11">
        <v>5.7628988999335634E-2</v>
      </c>
      <c r="D17" s="11">
        <v>9.716784947157894</v>
      </c>
      <c r="E17" s="11">
        <v>6.4474037456883695E-2</v>
      </c>
      <c r="F17" s="11">
        <v>0.35123795730035212</v>
      </c>
      <c r="G17" s="11">
        <v>5.1149933370786504</v>
      </c>
      <c r="H17" s="11">
        <v>1.1744888870096115</v>
      </c>
      <c r="I17" s="11">
        <v>0.24126615828534781</v>
      </c>
      <c r="J17" s="11">
        <v>13.885894851572326</v>
      </c>
      <c r="K17" s="11">
        <v>0.51393579471249917</v>
      </c>
      <c r="L17" s="11">
        <v>3.1330068475000004</v>
      </c>
      <c r="M17" s="11">
        <v>4.7972861533333333</v>
      </c>
      <c r="N17" s="11">
        <v>4.1315744309999998</v>
      </c>
      <c r="O17" s="15">
        <v>0.11633501522889723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x14ac:dyDescent="0.3">
      <c r="A18" s="13" t="s">
        <v>152</v>
      </c>
      <c r="B18" s="13" t="s">
        <v>2</v>
      </c>
      <c r="C18" s="11">
        <v>8.6045581923097029E-3</v>
      </c>
      <c r="D18" s="11">
        <v>9.8074323157894744E-2</v>
      </c>
      <c r="E18" s="11">
        <v>8.6679617525511725E-3</v>
      </c>
      <c r="F18" s="11">
        <v>1.7206431361502347E-2</v>
      </c>
      <c r="G18" s="11">
        <v>0.60556467415730342</v>
      </c>
      <c r="H18" s="11">
        <v>0.11888387526213594</v>
      </c>
      <c r="I18" s="11">
        <v>0.15655219565886505</v>
      </c>
      <c r="J18" s="11">
        <v>0.98304629874213834</v>
      </c>
      <c r="K18" s="11">
        <v>0.17306857376358953</v>
      </c>
      <c r="L18" s="11">
        <v>8.4983462500000009</v>
      </c>
      <c r="M18" s="11">
        <v>0</v>
      </c>
      <c r="N18" s="11">
        <v>3.3993385000000003</v>
      </c>
      <c r="O18" s="15">
        <v>2.6877986370860574E-2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x14ac:dyDescent="0.3">
      <c r="A19" s="13" t="s">
        <v>152</v>
      </c>
      <c r="B19" s="13" t="s">
        <v>150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5">
        <v>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x14ac:dyDescent="0.3">
      <c r="A20" s="13" t="s">
        <v>152</v>
      </c>
      <c r="B20" s="13" t="s">
        <v>3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5">
        <v>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x14ac:dyDescent="0.3">
      <c r="A21" s="13" t="s">
        <v>153</v>
      </c>
      <c r="B21" s="13" t="s">
        <v>23</v>
      </c>
      <c r="C21" s="11">
        <v>9.8343782167129579E-3</v>
      </c>
      <c r="D21" s="11">
        <v>0</v>
      </c>
      <c r="E21" s="11">
        <v>9.8274089954129961E-3</v>
      </c>
      <c r="F21" s="11">
        <v>1.9539301267605634E-3</v>
      </c>
      <c r="G21" s="11">
        <v>0</v>
      </c>
      <c r="H21" s="11">
        <v>1.6162606485436892E-3</v>
      </c>
      <c r="I21" s="11">
        <v>0.17499366288682272</v>
      </c>
      <c r="J21" s="11">
        <v>0</v>
      </c>
      <c r="K21" s="11">
        <v>0.17149664882297494</v>
      </c>
      <c r="L21" s="11">
        <v>0</v>
      </c>
      <c r="M21" s="11">
        <v>0</v>
      </c>
      <c r="N21" s="11">
        <v>0</v>
      </c>
      <c r="O21" s="15">
        <v>2.6891522399690938E-2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x14ac:dyDescent="0.3">
      <c r="A22" s="13" t="s">
        <v>153</v>
      </c>
      <c r="B22" s="13" t="s">
        <v>2</v>
      </c>
      <c r="C22" s="11">
        <v>1.1008022093743702E-3</v>
      </c>
      <c r="D22" s="11">
        <v>0</v>
      </c>
      <c r="E22" s="11">
        <v>1.1000221159067852E-3</v>
      </c>
      <c r="F22" s="11">
        <v>0</v>
      </c>
      <c r="G22" s="11">
        <v>0</v>
      </c>
      <c r="H22" s="11">
        <v>0</v>
      </c>
      <c r="I22" s="11">
        <v>3.8264786149406858E-4</v>
      </c>
      <c r="J22" s="11">
        <v>0</v>
      </c>
      <c r="K22" s="11">
        <v>3.7500115628731222E-4</v>
      </c>
      <c r="L22" s="11">
        <v>0</v>
      </c>
      <c r="M22" s="11">
        <v>0</v>
      </c>
      <c r="N22" s="11">
        <v>0</v>
      </c>
      <c r="O22" s="15">
        <v>1.019454354502206E-3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x14ac:dyDescent="0.3">
      <c r="A23" s="13" t="s">
        <v>153</v>
      </c>
      <c r="B23" s="13" t="s">
        <v>150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5">
        <v>0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x14ac:dyDescent="0.3">
      <c r="A24" s="13" t="s">
        <v>153</v>
      </c>
      <c r="B24" s="13" t="s">
        <v>3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5">
        <v>0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x14ac:dyDescent="0.3">
      <c r="A25" s="53" t="s">
        <v>29</v>
      </c>
      <c r="B25" s="53"/>
      <c r="C25" s="11">
        <v>7.7168727617732677E-2</v>
      </c>
      <c r="D25" s="11">
        <v>9.8148592703157895</v>
      </c>
      <c r="E25" s="11">
        <v>8.4069430320754659E-2</v>
      </c>
      <c r="F25" s="11">
        <v>0.37039831878861501</v>
      </c>
      <c r="G25" s="11">
        <v>5.720558011235954</v>
      </c>
      <c r="H25" s="11">
        <v>1.2949890229202912</v>
      </c>
      <c r="I25" s="11">
        <v>0.57319466469252967</v>
      </c>
      <c r="J25" s="11">
        <v>14.868941150314464</v>
      </c>
      <c r="K25" s="11">
        <v>0.858876018455351</v>
      </c>
      <c r="L25" s="11">
        <v>11.631353097500002</v>
      </c>
      <c r="M25" s="11">
        <v>4.7972861533333333</v>
      </c>
      <c r="N25" s="11">
        <v>7.5309129309999996</v>
      </c>
      <c r="O25" s="11">
        <v>0.17112397835395096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ht="29.25" customHeight="1" x14ac:dyDescent="0.3">
      <c r="A26" s="53" t="s">
        <v>34</v>
      </c>
      <c r="B26" s="53"/>
      <c r="C26" s="50" t="s">
        <v>25</v>
      </c>
      <c r="D26" s="50"/>
      <c r="E26" s="50"/>
      <c r="F26" s="50" t="s">
        <v>26</v>
      </c>
      <c r="G26" s="50"/>
      <c r="H26" s="50"/>
      <c r="I26" s="50" t="s">
        <v>27</v>
      </c>
      <c r="J26" s="50"/>
      <c r="K26" s="50"/>
      <c r="L26" s="50" t="s">
        <v>28</v>
      </c>
      <c r="M26" s="50"/>
      <c r="N26" s="50"/>
      <c r="O26" s="51" t="s">
        <v>29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x14ac:dyDescent="0.3">
      <c r="A27" s="13" t="s">
        <v>15</v>
      </c>
      <c r="B27" s="13" t="s">
        <v>16</v>
      </c>
      <c r="C27" s="14" t="s">
        <v>0</v>
      </c>
      <c r="D27" s="14" t="s">
        <v>1</v>
      </c>
      <c r="E27" s="14" t="s">
        <v>30</v>
      </c>
      <c r="F27" s="14" t="s">
        <v>0</v>
      </c>
      <c r="G27" s="14" t="s">
        <v>1</v>
      </c>
      <c r="H27" s="14" t="s">
        <v>30</v>
      </c>
      <c r="I27" s="14" t="s">
        <v>0</v>
      </c>
      <c r="J27" s="14" t="s">
        <v>1</v>
      </c>
      <c r="K27" s="14" t="s">
        <v>30</v>
      </c>
      <c r="L27" s="14" t="s">
        <v>0</v>
      </c>
      <c r="M27" s="14" t="s">
        <v>1</v>
      </c>
      <c r="N27" s="14" t="s">
        <v>30</v>
      </c>
      <c r="O27" s="51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x14ac:dyDescent="0.3">
      <c r="A28" s="13" t="s">
        <v>151</v>
      </c>
      <c r="B28" s="13" t="s">
        <v>23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5">
        <v>0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x14ac:dyDescent="0.3">
      <c r="A29" s="13" t="s">
        <v>152</v>
      </c>
      <c r="B29" s="13" t="s">
        <v>23</v>
      </c>
      <c r="C29" s="11">
        <v>8.0872756755324335E-2</v>
      </c>
      <c r="D29" s="11">
        <v>0.20742671399999998</v>
      </c>
      <c r="E29" s="11">
        <v>8.0962440364698365E-2</v>
      </c>
      <c r="F29" s="11">
        <v>0.21545519340375591</v>
      </c>
      <c r="G29" s="11">
        <v>1.7675805168539325</v>
      </c>
      <c r="H29" s="11">
        <v>0.48368655998058252</v>
      </c>
      <c r="I29" s="11">
        <v>0.6716254290394359</v>
      </c>
      <c r="J29" s="11">
        <v>37.755392999999998</v>
      </c>
      <c r="K29" s="11">
        <v>1.412694874622636</v>
      </c>
      <c r="L29" s="11">
        <v>32.196743124999998</v>
      </c>
      <c r="M29" s="11">
        <v>126.26821666666666</v>
      </c>
      <c r="N29" s="11">
        <v>88.63962724999999</v>
      </c>
      <c r="O29" s="15">
        <v>0.23491472365378993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x14ac:dyDescent="0.3">
      <c r="A30" s="13" t="s">
        <v>152</v>
      </c>
      <c r="B30" s="13" t="s">
        <v>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5">
        <v>0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x14ac:dyDescent="0.3">
      <c r="A31" s="13" t="s">
        <v>153</v>
      </c>
      <c r="B31" s="13" t="s">
        <v>23</v>
      </c>
      <c r="C31" s="11">
        <v>1.7052526481587925E-3</v>
      </c>
      <c r="D31" s="11">
        <v>0</v>
      </c>
      <c r="E31" s="11">
        <v>1.7040442054066958E-3</v>
      </c>
      <c r="F31" s="11">
        <v>0</v>
      </c>
      <c r="G31" s="11">
        <v>0</v>
      </c>
      <c r="H31" s="11">
        <v>0</v>
      </c>
      <c r="I31" s="11">
        <v>2.1075793523565246E-2</v>
      </c>
      <c r="J31" s="11">
        <v>0</v>
      </c>
      <c r="K31" s="11">
        <v>2.0654622007163954E-2</v>
      </c>
      <c r="L31" s="11">
        <v>0</v>
      </c>
      <c r="M31" s="11">
        <v>0</v>
      </c>
      <c r="N31" s="11">
        <v>0</v>
      </c>
      <c r="O31" s="15">
        <v>3.7016580954659017E-3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x14ac:dyDescent="0.3">
      <c r="A32" s="13" t="s">
        <v>153</v>
      </c>
      <c r="B32" s="13" t="s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5">
        <v>0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x14ac:dyDescent="0.3">
      <c r="A33" s="53" t="s">
        <v>29</v>
      </c>
      <c r="B33" s="53"/>
      <c r="C33" s="11">
        <v>8.257800940348313E-2</v>
      </c>
      <c r="D33" s="11">
        <v>0.20742671399999998</v>
      </c>
      <c r="E33" s="11">
        <v>8.2666484570105059E-2</v>
      </c>
      <c r="F33" s="11">
        <v>0.21545519340375591</v>
      </c>
      <c r="G33" s="11">
        <v>1.7675805168539325</v>
      </c>
      <c r="H33" s="11">
        <v>0.48368655998058252</v>
      </c>
      <c r="I33" s="11">
        <v>0.69270122256300115</v>
      </c>
      <c r="J33" s="11">
        <v>37.755392999999998</v>
      </c>
      <c r="K33" s="11">
        <v>1.4333494966297999</v>
      </c>
      <c r="L33" s="11">
        <v>32.196743124999998</v>
      </c>
      <c r="M33" s="11">
        <v>126.26821666666666</v>
      </c>
      <c r="N33" s="11">
        <v>88.63962724999999</v>
      </c>
      <c r="O33" s="11">
        <v>0.23861638174925584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x14ac:dyDescent="0.3">
      <c r="C34" s="10"/>
      <c r="D34" s="10"/>
      <c r="E34" s="10"/>
      <c r="F34" s="10"/>
      <c r="G34" s="10"/>
      <c r="H34" s="10"/>
      <c r="I34" s="10"/>
      <c r="J34" s="10"/>
      <c r="K34" s="10"/>
      <c r="L34" s="10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x14ac:dyDescent="0.3">
      <c r="B35" s="51" t="s">
        <v>35</v>
      </c>
      <c r="C35" s="54" t="s">
        <v>25</v>
      </c>
      <c r="D35" s="54"/>
      <c r="E35" s="54"/>
      <c r="F35" s="54" t="s">
        <v>26</v>
      </c>
      <c r="G35" s="54"/>
      <c r="H35" s="54"/>
      <c r="I35" s="54" t="s">
        <v>27</v>
      </c>
      <c r="J35" s="54"/>
      <c r="K35" s="54"/>
      <c r="L35" s="54" t="s">
        <v>94</v>
      </c>
      <c r="M35" s="54"/>
      <c r="N35" s="54"/>
      <c r="O35" s="51" t="s">
        <v>29</v>
      </c>
      <c r="T35"/>
      <c r="U35"/>
      <c r="V35"/>
      <c r="W35"/>
      <c r="X35"/>
      <c r="Y35"/>
      <c r="Z35"/>
      <c r="AA35"/>
      <c r="AB35"/>
      <c r="AC35"/>
    </row>
    <row r="36" spans="1:29" ht="28.5" customHeight="1" x14ac:dyDescent="0.3">
      <c r="B36" s="51"/>
      <c r="C36" s="48" t="s">
        <v>0</v>
      </c>
      <c r="D36" s="48" t="s">
        <v>1</v>
      </c>
      <c r="E36" s="48" t="s">
        <v>30</v>
      </c>
      <c r="F36" s="48" t="s">
        <v>0</v>
      </c>
      <c r="G36" s="48" t="s">
        <v>1</v>
      </c>
      <c r="H36" s="48" t="s">
        <v>30</v>
      </c>
      <c r="I36" s="48" t="s">
        <v>0</v>
      </c>
      <c r="J36" s="48" t="s">
        <v>1</v>
      </c>
      <c r="K36" s="48" t="s">
        <v>30</v>
      </c>
      <c r="L36" s="48" t="s">
        <v>0</v>
      </c>
      <c r="M36" s="48" t="s">
        <v>1</v>
      </c>
      <c r="N36" s="48" t="s">
        <v>30</v>
      </c>
      <c r="O36" s="51"/>
      <c r="T36"/>
      <c r="U36"/>
      <c r="V36"/>
      <c r="W36"/>
      <c r="X36"/>
      <c r="Y36"/>
      <c r="Z36"/>
      <c r="AA36"/>
      <c r="AB36"/>
      <c r="AC36"/>
    </row>
    <row r="37" spans="1:29" ht="16.2" x14ac:dyDescent="0.3">
      <c r="B37" s="13" t="s">
        <v>31</v>
      </c>
      <c r="C37" s="49">
        <v>133961</v>
      </c>
      <c r="D37" s="49">
        <v>95</v>
      </c>
      <c r="E37" s="49">
        <v>134056</v>
      </c>
      <c r="F37" s="49">
        <v>426</v>
      </c>
      <c r="G37" s="49">
        <v>89</v>
      </c>
      <c r="H37" s="49">
        <v>515</v>
      </c>
      <c r="I37" s="49">
        <v>15595</v>
      </c>
      <c r="J37" s="49">
        <v>318</v>
      </c>
      <c r="K37" s="49">
        <v>15913</v>
      </c>
      <c r="L37" s="49">
        <v>8</v>
      </c>
      <c r="M37" s="49">
        <v>12</v>
      </c>
      <c r="N37" s="49">
        <v>20</v>
      </c>
      <c r="O37" s="49">
        <v>150504</v>
      </c>
      <c r="T37"/>
      <c r="U37"/>
      <c r="V37"/>
      <c r="W37"/>
      <c r="X37"/>
      <c r="Y37"/>
      <c r="Z37"/>
      <c r="AA37"/>
      <c r="AB37"/>
      <c r="AC37"/>
    </row>
    <row r="38" spans="1:29" ht="30" x14ac:dyDescent="0.3">
      <c r="B38" s="13" t="s">
        <v>32</v>
      </c>
      <c r="C38" s="49">
        <v>28839.865880486504</v>
      </c>
      <c r="D38" s="49">
        <v>641.41402513661205</v>
      </c>
      <c r="E38" s="49">
        <v>29481.279905623116</v>
      </c>
      <c r="F38" s="49">
        <v>283.85789746017088</v>
      </c>
      <c r="G38" s="49">
        <v>208.13658589420655</v>
      </c>
      <c r="H38" s="49">
        <v>491.99448335437739</v>
      </c>
      <c r="I38" s="49">
        <v>13958.547433037003</v>
      </c>
      <c r="J38" s="49">
        <v>15333.618951694249</v>
      </c>
      <c r="K38" s="49">
        <v>29292.166384731252</v>
      </c>
      <c r="L38" s="49">
        <v>139.85108569299553</v>
      </c>
      <c r="M38" s="49">
        <v>1128.2283180327868</v>
      </c>
      <c r="N38" s="49">
        <v>1268.0794037257824</v>
      </c>
      <c r="O38" s="49">
        <v>60533.520177434526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ht="27.6" x14ac:dyDescent="0.3">
      <c r="B39" s="13" t="s">
        <v>154</v>
      </c>
      <c r="C39" s="49">
        <v>817805.78839996434</v>
      </c>
      <c r="D39" s="49">
        <v>4926.2240000000011</v>
      </c>
      <c r="E39" s="49">
        <v>822732.01239996438</v>
      </c>
      <c r="F39" s="49">
        <v>3067.8450000000084</v>
      </c>
      <c r="G39" s="49">
        <v>2867.22</v>
      </c>
      <c r="H39" s="49">
        <v>5935.0650000000078</v>
      </c>
      <c r="I39" s="49">
        <v>99553.783799998637</v>
      </c>
      <c r="J39" s="49">
        <v>80634.39</v>
      </c>
      <c r="K39" s="49">
        <v>180188.17379999865</v>
      </c>
      <c r="L39" s="49">
        <v>255.41500000000002</v>
      </c>
      <c r="M39" s="49">
        <v>6106</v>
      </c>
      <c r="N39" s="49">
        <v>6361.415</v>
      </c>
      <c r="O39" s="49">
        <v>1015216.6661999631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x14ac:dyDescent="0.3">
      <c r="C40" s="10"/>
      <c r="D40" s="10"/>
      <c r="E40" s="10"/>
      <c r="F40" s="10"/>
      <c r="G40" s="10"/>
      <c r="H40" s="10"/>
      <c r="I40" s="10"/>
      <c r="J40" s="10"/>
      <c r="K40" s="10"/>
      <c r="L40" s="1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x14ac:dyDescent="0.3">
      <c r="B41" s="16" t="s">
        <v>24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ht="27" customHeight="1" x14ac:dyDescent="0.3">
      <c r="B42" s="52" t="s">
        <v>36</v>
      </c>
      <c r="C42" s="52"/>
      <c r="D42" s="52"/>
      <c r="E42" s="52"/>
      <c r="F42" s="52"/>
      <c r="G42" s="52"/>
      <c r="H42" s="52"/>
      <c r="I42" s="52"/>
      <c r="J42" s="52"/>
      <c r="K42" s="52"/>
      <c r="L42" s="10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29" x14ac:dyDescent="0.3">
      <c r="B43" s="52" t="s">
        <v>37</v>
      </c>
      <c r="C43" s="52"/>
      <c r="D43" s="52"/>
      <c r="E43" s="52"/>
      <c r="F43" s="52"/>
      <c r="G43" s="52"/>
      <c r="H43" s="52"/>
      <c r="I43" s="52"/>
      <c r="J43" s="52"/>
      <c r="K43" s="52"/>
      <c r="L43" s="10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 x14ac:dyDescent="0.3">
      <c r="B44" s="52" t="s">
        <v>38</v>
      </c>
      <c r="C44" s="52"/>
      <c r="D44" s="52"/>
      <c r="E44" s="52"/>
      <c r="F44" s="52"/>
      <c r="G44" s="52"/>
      <c r="H44" s="52"/>
      <c r="I44" s="52"/>
      <c r="J44" s="52"/>
      <c r="K44" s="52"/>
      <c r="L44" s="10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 x14ac:dyDescent="0.3">
      <c r="B45" s="17" t="s">
        <v>39</v>
      </c>
      <c r="C45" s="18"/>
      <c r="D45" s="18"/>
      <c r="E45" s="18"/>
      <c r="F45" s="18"/>
      <c r="G45" s="18"/>
      <c r="H45" s="18"/>
      <c r="I45" s="18"/>
      <c r="J45" s="18"/>
      <c r="K45" s="18"/>
      <c r="L45" s="10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 x14ac:dyDescent="0.3">
      <c r="E46" s="10"/>
      <c r="F46" s="10"/>
      <c r="G46" s="10"/>
      <c r="H46" s="10"/>
      <c r="I46" s="10"/>
      <c r="J46" s="10"/>
      <c r="K46" s="10"/>
      <c r="L46" s="10"/>
      <c r="R46"/>
      <c r="S46"/>
      <c r="T46"/>
      <c r="U46"/>
      <c r="V46"/>
      <c r="W46"/>
      <c r="X46"/>
      <c r="Y46"/>
      <c r="Z46"/>
      <c r="AA46"/>
      <c r="AB46"/>
      <c r="AC46"/>
    </row>
  </sheetData>
  <mergeCells count="34">
    <mergeCell ref="B43:K43"/>
    <mergeCell ref="B44:K44"/>
    <mergeCell ref="O26:O27"/>
    <mergeCell ref="A33:B33"/>
    <mergeCell ref="B35:B36"/>
    <mergeCell ref="A26:B26"/>
    <mergeCell ref="C26:E26"/>
    <mergeCell ref="F26:H26"/>
    <mergeCell ref="I26:K26"/>
    <mergeCell ref="L26:N26"/>
    <mergeCell ref="C35:E35"/>
    <mergeCell ref="F35:H35"/>
    <mergeCell ref="I35:K35"/>
    <mergeCell ref="O35:O36"/>
    <mergeCell ref="O13:O14"/>
    <mergeCell ref="A25:B25"/>
    <mergeCell ref="A13:B13"/>
    <mergeCell ref="C13:E13"/>
    <mergeCell ref="B42:K42"/>
    <mergeCell ref="L35:N35"/>
    <mergeCell ref="F13:H13"/>
    <mergeCell ref="I13:K13"/>
    <mergeCell ref="L13:N13"/>
    <mergeCell ref="B6:C6"/>
    <mergeCell ref="A1:C1"/>
    <mergeCell ref="B2:C2"/>
    <mergeCell ref="B3:C3"/>
    <mergeCell ref="B4:C4"/>
    <mergeCell ref="B5:C5"/>
    <mergeCell ref="B7:C7"/>
    <mergeCell ref="B8:C8"/>
    <mergeCell ref="B9:C9"/>
    <mergeCell ref="B10:C10"/>
    <mergeCell ref="B11:C11"/>
  </mergeCells>
  <dataValidations count="1">
    <dataValidation type="textLength" allowBlank="1" showInputMessage="1" showErrorMessage="1" sqref="B6" xr:uid="{CBF6C213-558A-44B4-8375-401C3A318C6B}">
      <formula1>10</formula1>
      <formula2>10</formula2>
    </dataValidation>
  </dataValidations>
  <pageMargins left="0.7" right="0.7" top="0.75" bottom="0.75" header="0.3" footer="0.3"/>
  <pageSetup orientation="portrait" r:id="rId1"/>
  <headerFooter>
    <oddFooter xml:space="preserve">&amp;C 
&amp;"calibri,Bold"&amp;9&amp;KFFA500Hizmete Özel | Restricted&amp;R_x000D_&amp;1#&amp;"Calibri"&amp;10&amp;K000000 Tasnif Dışı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10C06-3D17-495D-908D-63EE9895E9E0}">
  <dimension ref="A1:AC46"/>
  <sheetViews>
    <sheetView topLeftCell="A6" zoomScale="80" zoomScaleNormal="80" workbookViewId="0">
      <selection activeCell="F14" sqref="F14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12" width="17.6640625" customWidth="1"/>
    <col min="13" max="15" width="17.6640625" style="10" customWidth="1"/>
    <col min="16" max="16" width="22" style="10" customWidth="1"/>
    <col min="17" max="29" width="15.44140625" style="10" customWidth="1"/>
  </cols>
  <sheetData>
    <row r="1" spans="1:29" x14ac:dyDescent="0.3">
      <c r="A1" s="61" t="s">
        <v>4</v>
      </c>
      <c r="B1" s="62"/>
      <c r="C1" s="62"/>
      <c r="D1" s="1"/>
      <c r="E1" s="1"/>
      <c r="F1" s="1"/>
    </row>
    <row r="2" spans="1:29" x14ac:dyDescent="0.3">
      <c r="A2" s="2" t="s">
        <v>5</v>
      </c>
      <c r="B2" s="63" t="s">
        <v>6</v>
      </c>
      <c r="C2" s="63"/>
      <c r="D2" s="3"/>
      <c r="E2" s="3"/>
      <c r="F2" s="3"/>
    </row>
    <row r="3" spans="1:29" x14ac:dyDescent="0.3">
      <c r="A3" s="2" t="s">
        <v>7</v>
      </c>
      <c r="B3" s="64" t="s">
        <v>40</v>
      </c>
      <c r="C3" s="64"/>
      <c r="D3" s="4"/>
      <c r="E3" s="4"/>
      <c r="F3" s="4"/>
    </row>
    <row r="4" spans="1:29" x14ac:dyDescent="0.3">
      <c r="A4" s="2" t="s">
        <v>8</v>
      </c>
      <c r="B4" s="63">
        <v>4</v>
      </c>
      <c r="C4" s="63"/>
      <c r="D4" s="3"/>
      <c r="E4" s="3"/>
      <c r="F4" s="3"/>
    </row>
    <row r="5" spans="1:29" x14ac:dyDescent="0.3">
      <c r="A5" s="2" t="s">
        <v>9</v>
      </c>
      <c r="B5" s="55"/>
      <c r="C5" s="56"/>
      <c r="D5" s="3"/>
      <c r="E5" s="3"/>
      <c r="F5" s="3"/>
    </row>
    <row r="6" spans="1:29" ht="15" customHeight="1" x14ac:dyDescent="0.3">
      <c r="A6" s="2" t="s">
        <v>10</v>
      </c>
      <c r="B6" s="55"/>
      <c r="C6" s="56"/>
      <c r="D6" s="3"/>
      <c r="E6" s="5"/>
      <c r="F6" s="12"/>
      <c r="G6" s="12"/>
      <c r="H6" s="12"/>
      <c r="I6" s="12"/>
    </row>
    <row r="7" spans="1:29" ht="15" customHeight="1" x14ac:dyDescent="0.3">
      <c r="A7" s="6" t="s">
        <v>11</v>
      </c>
      <c r="B7" s="57"/>
      <c r="C7" s="58"/>
      <c r="D7" s="3"/>
      <c r="E7" s="5"/>
      <c r="F7" s="12"/>
      <c r="G7" s="12"/>
      <c r="H7" s="12"/>
      <c r="I7" s="12"/>
    </row>
    <row r="8" spans="1:29" x14ac:dyDescent="0.3">
      <c r="A8" s="2" t="s">
        <v>12</v>
      </c>
      <c r="B8" s="59"/>
      <c r="C8" s="59"/>
      <c r="D8" s="5"/>
      <c r="E8" s="5"/>
      <c r="F8" s="7"/>
      <c r="G8" s="7"/>
      <c r="H8" s="7"/>
      <c r="I8" s="7"/>
    </row>
    <row r="9" spans="1:29" x14ac:dyDescent="0.3">
      <c r="A9" s="2" t="s">
        <v>13</v>
      </c>
      <c r="B9" s="60"/>
      <c r="C9" s="60"/>
      <c r="D9" s="5"/>
      <c r="E9" s="5"/>
      <c r="F9" s="7"/>
      <c r="G9" s="7"/>
      <c r="H9" s="7"/>
      <c r="I9" s="7"/>
    </row>
    <row r="10" spans="1:29" x14ac:dyDescent="0.3">
      <c r="A10" s="2" t="s">
        <v>14</v>
      </c>
      <c r="B10" s="59" t="s">
        <v>41</v>
      </c>
      <c r="C10" s="59"/>
      <c r="D10" s="5"/>
      <c r="F10" s="8"/>
      <c r="G10" s="8"/>
      <c r="H10" s="8"/>
      <c r="I10" s="8"/>
    </row>
    <row r="11" spans="1:29" x14ac:dyDescent="0.3">
      <c r="A11" s="2" t="s">
        <v>22</v>
      </c>
      <c r="B11" s="59" t="s">
        <v>51</v>
      </c>
      <c r="C11" s="59"/>
      <c r="D11" s="5"/>
      <c r="E11" s="5"/>
      <c r="F11" s="5"/>
    </row>
    <row r="12" spans="1:29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R12"/>
      <c r="S12"/>
      <c r="T12"/>
      <c r="U12"/>
      <c r="V12"/>
      <c r="W12"/>
      <c r="X12"/>
      <c r="Y12"/>
      <c r="Z12"/>
      <c r="AA12"/>
      <c r="AB12"/>
      <c r="AC12"/>
    </row>
    <row r="13" spans="1:29" x14ac:dyDescent="0.3">
      <c r="A13" s="53" t="s">
        <v>33</v>
      </c>
      <c r="B13" s="53"/>
      <c r="C13" s="50" t="s">
        <v>25</v>
      </c>
      <c r="D13" s="50"/>
      <c r="E13" s="50"/>
      <c r="F13" s="50" t="s">
        <v>26</v>
      </c>
      <c r="G13" s="50"/>
      <c r="H13" s="50"/>
      <c r="I13" s="50" t="s">
        <v>27</v>
      </c>
      <c r="J13" s="50"/>
      <c r="K13" s="50"/>
      <c r="L13" s="50" t="s">
        <v>28</v>
      </c>
      <c r="M13" s="50"/>
      <c r="N13" s="50"/>
      <c r="O13" s="51" t="s">
        <v>29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x14ac:dyDescent="0.3">
      <c r="A14" s="13" t="s">
        <v>15</v>
      </c>
      <c r="B14" s="13" t="s">
        <v>16</v>
      </c>
      <c r="C14" s="14" t="s">
        <v>17</v>
      </c>
      <c r="D14" s="14" t="s">
        <v>1</v>
      </c>
      <c r="E14" s="14" t="s">
        <v>30</v>
      </c>
      <c r="F14" s="14" t="s">
        <v>17</v>
      </c>
      <c r="G14" s="14" t="s">
        <v>1</v>
      </c>
      <c r="H14" s="14" t="s">
        <v>30</v>
      </c>
      <c r="I14" s="14" t="s">
        <v>17</v>
      </c>
      <c r="J14" s="14" t="s">
        <v>1</v>
      </c>
      <c r="K14" s="14" t="s">
        <v>30</v>
      </c>
      <c r="L14" s="14" t="s">
        <v>17</v>
      </c>
      <c r="M14" s="14" t="s">
        <v>1</v>
      </c>
      <c r="N14" s="14" t="s">
        <v>30</v>
      </c>
      <c r="O14" s="51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x14ac:dyDescent="0.3">
      <c r="A15" s="13" t="s">
        <v>151</v>
      </c>
      <c r="B15" s="13" t="s">
        <v>23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5">
        <v>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x14ac:dyDescent="0.3">
      <c r="A16" s="13" t="s">
        <v>151</v>
      </c>
      <c r="B16" s="13" t="s">
        <v>150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5">
        <v>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x14ac:dyDescent="0.3">
      <c r="A17" s="13" t="s">
        <v>152</v>
      </c>
      <c r="B17" s="13" t="s">
        <v>23</v>
      </c>
      <c r="C17" s="11">
        <v>4.2822156785299791E-2</v>
      </c>
      <c r="D17" s="11">
        <v>1.8705909199999999</v>
      </c>
      <c r="E17" s="11">
        <v>4.4352852779746169E-2</v>
      </c>
      <c r="F17" s="11">
        <v>0.27315765846418921</v>
      </c>
      <c r="G17" s="11">
        <v>2.0629860366165413</v>
      </c>
      <c r="H17" s="11">
        <v>0.45390722132999245</v>
      </c>
      <c r="I17" s="11">
        <v>8.4560991187265927E-2</v>
      </c>
      <c r="J17" s="11">
        <v>0.5057266819736842</v>
      </c>
      <c r="K17" s="11">
        <v>9.6217434195193019E-2</v>
      </c>
      <c r="L17" s="11">
        <v>50.607490666666671</v>
      </c>
      <c r="M17" s="11">
        <v>4.4640779075000001</v>
      </c>
      <c r="N17" s="11">
        <v>11.749879922105263</v>
      </c>
      <c r="O17" s="15">
        <v>9.0474161541015036E-2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x14ac:dyDescent="0.3">
      <c r="A18" s="13" t="s">
        <v>152</v>
      </c>
      <c r="B18" s="13" t="s">
        <v>2</v>
      </c>
      <c r="C18" s="11">
        <v>2.0333885880077372E-6</v>
      </c>
      <c r="D18" s="11">
        <v>0</v>
      </c>
      <c r="E18" s="11">
        <v>2.031685692198673E-6</v>
      </c>
      <c r="F18" s="11">
        <v>0</v>
      </c>
      <c r="G18" s="11">
        <v>0</v>
      </c>
      <c r="H18" s="11">
        <v>0</v>
      </c>
      <c r="I18" s="11">
        <v>2.6615689138576779E-3</v>
      </c>
      <c r="J18" s="11">
        <v>0</v>
      </c>
      <c r="K18" s="11">
        <v>2.5879056809905319E-3</v>
      </c>
      <c r="L18" s="11">
        <v>3.085796E-2</v>
      </c>
      <c r="M18" s="11">
        <v>0</v>
      </c>
      <c r="N18" s="11">
        <v>4.8723094736842108E-3</v>
      </c>
      <c r="O18" s="15">
        <v>3.6880901489415963E-4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x14ac:dyDescent="0.3">
      <c r="A19" s="13" t="s">
        <v>152</v>
      </c>
      <c r="B19" s="13" t="s">
        <v>150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5">
        <v>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x14ac:dyDescent="0.3">
      <c r="A20" s="13" t="s">
        <v>152</v>
      </c>
      <c r="B20" s="13" t="s">
        <v>3</v>
      </c>
      <c r="C20" s="11">
        <v>1.1649872985170857E-2</v>
      </c>
      <c r="D20" s="11">
        <v>1.0884786923076923</v>
      </c>
      <c r="E20" s="11">
        <v>1.2551681569284288E-2</v>
      </c>
      <c r="F20" s="11">
        <v>4.3009983108108107E-2</v>
      </c>
      <c r="G20" s="11">
        <v>0.28189234812030078</v>
      </c>
      <c r="H20" s="11">
        <v>6.7134018451025054E-2</v>
      </c>
      <c r="I20" s="11">
        <v>2.7347026217228464E-2</v>
      </c>
      <c r="J20" s="11">
        <v>0.11709452631578947</v>
      </c>
      <c r="K20" s="11">
        <v>2.9830933721777132E-2</v>
      </c>
      <c r="L20" s="11">
        <v>1.0147964999999999</v>
      </c>
      <c r="M20" s="11">
        <v>2.1771008749999998</v>
      </c>
      <c r="N20" s="11">
        <v>1.9935791315789473</v>
      </c>
      <c r="O20" s="15">
        <v>2.055848012241775E-2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x14ac:dyDescent="0.3">
      <c r="A21" s="13" t="s">
        <v>153</v>
      </c>
      <c r="B21" s="13" t="s">
        <v>23</v>
      </c>
      <c r="C21" s="11">
        <v>4.7242656266924558E-3</v>
      </c>
      <c r="D21" s="11">
        <v>0</v>
      </c>
      <c r="E21" s="11">
        <v>4.7203092102042123E-3</v>
      </c>
      <c r="F21" s="11">
        <v>0.19216130944763518</v>
      </c>
      <c r="G21" s="11">
        <v>0</v>
      </c>
      <c r="H21" s="11">
        <v>0.17275549763553533</v>
      </c>
      <c r="I21" s="11">
        <v>3.9849794939887648E-2</v>
      </c>
      <c r="J21" s="11">
        <v>0</v>
      </c>
      <c r="K21" s="11">
        <v>3.874688728678078E-2</v>
      </c>
      <c r="L21" s="11">
        <v>0</v>
      </c>
      <c r="M21" s="11">
        <v>0</v>
      </c>
      <c r="N21" s="11">
        <v>0</v>
      </c>
      <c r="O21" s="15">
        <v>2.0769768056388676E-2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x14ac:dyDescent="0.3">
      <c r="A22" s="13" t="s">
        <v>153</v>
      </c>
      <c r="B22" s="13" t="s">
        <v>2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5">
        <v>0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x14ac:dyDescent="0.3">
      <c r="A23" s="13" t="s">
        <v>153</v>
      </c>
      <c r="B23" s="13" t="s">
        <v>150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5">
        <v>0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x14ac:dyDescent="0.3">
      <c r="A24" s="13" t="s">
        <v>153</v>
      </c>
      <c r="B24" s="13" t="s">
        <v>3</v>
      </c>
      <c r="C24" s="11">
        <v>1.0214687298517086E-3</v>
      </c>
      <c r="D24" s="11">
        <v>0</v>
      </c>
      <c r="E24" s="11">
        <v>1.0206132835147846E-3</v>
      </c>
      <c r="F24" s="11">
        <v>4.0951140202702702E-3</v>
      </c>
      <c r="G24" s="11">
        <v>0</v>
      </c>
      <c r="H24" s="11">
        <v>3.6815603644646923E-3</v>
      </c>
      <c r="I24" s="11">
        <v>1.9997981273408238E-3</v>
      </c>
      <c r="J24" s="11">
        <v>0</v>
      </c>
      <c r="K24" s="11">
        <v>1.9444504734158776E-3</v>
      </c>
      <c r="L24" s="11">
        <v>0</v>
      </c>
      <c r="M24" s="11">
        <v>0</v>
      </c>
      <c r="N24" s="11">
        <v>0</v>
      </c>
      <c r="O24" s="15">
        <v>1.3277763835756184E-3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x14ac:dyDescent="0.3">
      <c r="A25" s="53" t="s">
        <v>29</v>
      </c>
      <c r="B25" s="53"/>
      <c r="C25" s="11">
        <v>6.0219797515602823E-2</v>
      </c>
      <c r="D25" s="11">
        <v>2.9590696123076921</v>
      </c>
      <c r="E25" s="11">
        <v>6.2647488528441653E-2</v>
      </c>
      <c r="F25" s="11">
        <v>0.51242406504020277</v>
      </c>
      <c r="G25" s="11">
        <v>2.344878384736842</v>
      </c>
      <c r="H25" s="11">
        <v>0.69747829778101744</v>
      </c>
      <c r="I25" s="11">
        <v>0.15641917938558056</v>
      </c>
      <c r="J25" s="11">
        <v>0.62282120828947363</v>
      </c>
      <c r="K25" s="11">
        <v>0.16932761135815733</v>
      </c>
      <c r="L25" s="11">
        <v>51.653145126666672</v>
      </c>
      <c r="M25" s="11">
        <v>6.6411787824999999</v>
      </c>
      <c r="N25" s="11">
        <v>13.748331363157895</v>
      </c>
      <c r="O25" s="11">
        <v>0.13349899511829122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ht="29.25" customHeight="1" x14ac:dyDescent="0.3">
      <c r="A26" s="53" t="s">
        <v>34</v>
      </c>
      <c r="B26" s="53"/>
      <c r="C26" s="50" t="s">
        <v>25</v>
      </c>
      <c r="D26" s="50"/>
      <c r="E26" s="50"/>
      <c r="F26" s="50" t="s">
        <v>26</v>
      </c>
      <c r="G26" s="50"/>
      <c r="H26" s="50"/>
      <c r="I26" s="50" t="s">
        <v>27</v>
      </c>
      <c r="J26" s="50"/>
      <c r="K26" s="50"/>
      <c r="L26" s="50" t="s">
        <v>28</v>
      </c>
      <c r="M26" s="50"/>
      <c r="N26" s="50"/>
      <c r="O26" s="51" t="s">
        <v>29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x14ac:dyDescent="0.3">
      <c r="A27" s="13" t="s">
        <v>15</v>
      </c>
      <c r="B27" s="13" t="s">
        <v>16</v>
      </c>
      <c r="C27" s="14" t="s">
        <v>0</v>
      </c>
      <c r="D27" s="14" t="s">
        <v>1</v>
      </c>
      <c r="E27" s="14" t="s">
        <v>30</v>
      </c>
      <c r="F27" s="14" t="s">
        <v>0</v>
      </c>
      <c r="G27" s="14" t="s">
        <v>1</v>
      </c>
      <c r="H27" s="14" t="s">
        <v>30</v>
      </c>
      <c r="I27" s="14" t="s">
        <v>0</v>
      </c>
      <c r="J27" s="14" t="s">
        <v>1</v>
      </c>
      <c r="K27" s="14" t="s">
        <v>30</v>
      </c>
      <c r="L27" s="14" t="s">
        <v>0</v>
      </c>
      <c r="M27" s="14" t="s">
        <v>1</v>
      </c>
      <c r="N27" s="14" t="s">
        <v>30</v>
      </c>
      <c r="O27" s="51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x14ac:dyDescent="0.3">
      <c r="A28" s="13" t="s">
        <v>151</v>
      </c>
      <c r="B28" s="13" t="s">
        <v>23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5">
        <v>0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x14ac:dyDescent="0.3">
      <c r="A29" s="13" t="s">
        <v>152</v>
      </c>
      <c r="B29" s="13" t="s">
        <v>23</v>
      </c>
      <c r="C29" s="11">
        <v>0.73852837633784674</v>
      </c>
      <c r="D29" s="11">
        <v>29.599211538461539</v>
      </c>
      <c r="E29" s="11">
        <v>0.7626982456355087</v>
      </c>
      <c r="F29" s="11">
        <v>6.0813032143243246</v>
      </c>
      <c r="G29" s="11">
        <v>43.989124796992485</v>
      </c>
      <c r="H29" s="11">
        <v>9.9095038752923319</v>
      </c>
      <c r="I29" s="11">
        <v>2.2218060808988764</v>
      </c>
      <c r="J29" s="11">
        <v>8.2747540763157907</v>
      </c>
      <c r="K29" s="11">
        <v>2.3893312257101242</v>
      </c>
      <c r="L29" s="11">
        <v>155.93643803333333</v>
      </c>
      <c r="M29" s="11">
        <v>138.84737024999998</v>
      </c>
      <c r="N29" s="11">
        <v>141.5456441105263</v>
      </c>
      <c r="O29" s="15">
        <v>1.7414257717245603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x14ac:dyDescent="0.3">
      <c r="A30" s="13" t="s">
        <v>152</v>
      </c>
      <c r="B30" s="13" t="s">
        <v>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5">
        <v>0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x14ac:dyDescent="0.3">
      <c r="A31" s="13" t="s">
        <v>153</v>
      </c>
      <c r="B31" s="13" t="s">
        <v>23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5">
        <v>0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x14ac:dyDescent="0.3">
      <c r="A32" s="13" t="s">
        <v>153</v>
      </c>
      <c r="B32" s="13" t="s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5">
        <v>0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x14ac:dyDescent="0.3">
      <c r="A33" s="53" t="s">
        <v>29</v>
      </c>
      <c r="B33" s="53"/>
      <c r="C33" s="11">
        <v>0.73852837633784674</v>
      </c>
      <c r="D33" s="11">
        <v>29.599211538461539</v>
      </c>
      <c r="E33" s="11">
        <v>0.7626982456355087</v>
      </c>
      <c r="F33" s="11">
        <v>6.0813032143243246</v>
      </c>
      <c r="G33" s="11">
        <v>43.989124796992485</v>
      </c>
      <c r="H33" s="11">
        <v>9.9095038752923319</v>
      </c>
      <c r="I33" s="11">
        <v>2.2218060808988764</v>
      </c>
      <c r="J33" s="11">
        <v>8.2747540763157907</v>
      </c>
      <c r="K33" s="11">
        <v>2.3893312257101242</v>
      </c>
      <c r="L33" s="11">
        <v>155.93643803333333</v>
      </c>
      <c r="M33" s="11">
        <v>138.84737024999998</v>
      </c>
      <c r="N33" s="11">
        <v>141.5456441105263</v>
      </c>
      <c r="O33" s="11">
        <v>1.7414257717245603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x14ac:dyDescent="0.3">
      <c r="C34" s="10"/>
      <c r="D34" s="10"/>
      <c r="E34" s="10"/>
      <c r="F34" s="10"/>
      <c r="G34" s="10"/>
      <c r="H34" s="10"/>
      <c r="I34" s="10"/>
      <c r="J34" s="10"/>
      <c r="K34" s="10"/>
      <c r="L34" s="10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x14ac:dyDescent="0.3">
      <c r="B35" s="51" t="s">
        <v>35</v>
      </c>
      <c r="C35" s="54" t="s">
        <v>25</v>
      </c>
      <c r="D35" s="54"/>
      <c r="E35" s="54"/>
      <c r="F35" s="54" t="s">
        <v>26</v>
      </c>
      <c r="G35" s="54"/>
      <c r="H35" s="54"/>
      <c r="I35" s="54" t="s">
        <v>27</v>
      </c>
      <c r="J35" s="54"/>
      <c r="K35" s="54"/>
      <c r="L35" s="54" t="s">
        <v>94</v>
      </c>
      <c r="M35" s="54"/>
      <c r="N35" s="54"/>
      <c r="O35" s="51" t="s">
        <v>29</v>
      </c>
      <c r="T35"/>
      <c r="U35"/>
      <c r="V35"/>
      <c r="W35"/>
      <c r="X35"/>
      <c r="Y35"/>
      <c r="Z35"/>
      <c r="AA35"/>
      <c r="AB35"/>
      <c r="AC35"/>
    </row>
    <row r="36" spans="1:29" ht="28.5" customHeight="1" x14ac:dyDescent="0.3">
      <c r="B36" s="51"/>
      <c r="C36" s="48" t="s">
        <v>0</v>
      </c>
      <c r="D36" s="48" t="s">
        <v>1</v>
      </c>
      <c r="E36" s="48" t="s">
        <v>30</v>
      </c>
      <c r="F36" s="48" t="s">
        <v>0</v>
      </c>
      <c r="G36" s="48" t="s">
        <v>1</v>
      </c>
      <c r="H36" s="48" t="s">
        <v>30</v>
      </c>
      <c r="I36" s="48" t="s">
        <v>0</v>
      </c>
      <c r="J36" s="48" t="s">
        <v>1</v>
      </c>
      <c r="K36" s="48" t="s">
        <v>30</v>
      </c>
      <c r="L36" s="48" t="s">
        <v>0</v>
      </c>
      <c r="M36" s="48" t="s">
        <v>1</v>
      </c>
      <c r="N36" s="48" t="s">
        <v>30</v>
      </c>
      <c r="O36" s="51"/>
      <c r="T36"/>
      <c r="U36"/>
      <c r="V36"/>
      <c r="W36"/>
      <c r="X36"/>
      <c r="Y36"/>
      <c r="Z36"/>
      <c r="AA36"/>
      <c r="AB36"/>
      <c r="AC36"/>
    </row>
    <row r="37" spans="1:29" ht="16.2" x14ac:dyDescent="0.3">
      <c r="B37" s="13" t="s">
        <v>31</v>
      </c>
      <c r="C37" s="49">
        <v>15510</v>
      </c>
      <c r="D37" s="49">
        <v>13</v>
      </c>
      <c r="E37" s="49">
        <v>15523</v>
      </c>
      <c r="F37" s="49">
        <v>1184</v>
      </c>
      <c r="G37" s="49">
        <v>133</v>
      </c>
      <c r="H37" s="49">
        <v>1317</v>
      </c>
      <c r="I37" s="49">
        <v>2670</v>
      </c>
      <c r="J37" s="49">
        <v>76</v>
      </c>
      <c r="K37" s="49">
        <v>2746</v>
      </c>
      <c r="L37" s="49">
        <v>3</v>
      </c>
      <c r="M37" s="49">
        <v>16</v>
      </c>
      <c r="N37" s="49">
        <v>19</v>
      </c>
      <c r="O37" s="49">
        <v>19605</v>
      </c>
      <c r="T37"/>
      <c r="U37"/>
      <c r="V37"/>
      <c r="W37"/>
      <c r="X37"/>
      <c r="Y37"/>
      <c r="Z37"/>
      <c r="AA37"/>
      <c r="AB37"/>
      <c r="AC37"/>
    </row>
    <row r="38" spans="1:29" ht="30" x14ac:dyDescent="0.3">
      <c r="B38" s="13" t="s">
        <v>32</v>
      </c>
      <c r="C38" s="49">
        <v>3081.7535808813527</v>
      </c>
      <c r="D38" s="49">
        <v>53.629600000000003</v>
      </c>
      <c r="E38" s="49">
        <v>3135.3831808813529</v>
      </c>
      <c r="F38" s="49">
        <v>805.34554543921899</v>
      </c>
      <c r="G38" s="49">
        <v>824.77115414791263</v>
      </c>
      <c r="H38" s="49">
        <v>1630.1166995871317</v>
      </c>
      <c r="I38" s="49">
        <v>1151.2326754547398</v>
      </c>
      <c r="J38" s="49">
        <v>734.16403612619365</v>
      </c>
      <c r="K38" s="49">
        <v>1885.3967115809335</v>
      </c>
      <c r="L38" s="49">
        <v>22.429786338797815</v>
      </c>
      <c r="M38" s="49">
        <v>2002.6402977800547</v>
      </c>
      <c r="N38" s="49">
        <v>2025.0700841188525</v>
      </c>
      <c r="O38" s="49">
        <v>8675.9666761682711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ht="27.6" x14ac:dyDescent="0.3">
      <c r="B39" s="13" t="s">
        <v>154</v>
      </c>
      <c r="C39" s="49">
        <v>72333.54399999931</v>
      </c>
      <c r="D39" s="49">
        <v>525.19999999999993</v>
      </c>
      <c r="E39" s="49">
        <v>72858.743999999308</v>
      </c>
      <c r="F39" s="49">
        <v>12020.29200000001</v>
      </c>
      <c r="G39" s="49">
        <v>9458.2000000000007</v>
      </c>
      <c r="H39" s="49">
        <v>21478.492000000013</v>
      </c>
      <c r="I39" s="49">
        <v>15199.826000000015</v>
      </c>
      <c r="J39" s="49">
        <v>20501</v>
      </c>
      <c r="K39" s="49">
        <v>35700.826000000015</v>
      </c>
      <c r="L39" s="49">
        <v>184.15799999999999</v>
      </c>
      <c r="M39" s="49">
        <v>20800.900000000001</v>
      </c>
      <c r="N39" s="49">
        <v>20985.058000000001</v>
      </c>
      <c r="O39" s="49">
        <v>151023.11999999933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x14ac:dyDescent="0.3">
      <c r="C40" s="10"/>
      <c r="D40" s="10"/>
      <c r="E40" s="10"/>
      <c r="F40" s="10"/>
      <c r="G40" s="10"/>
      <c r="H40" s="10"/>
      <c r="I40" s="10"/>
      <c r="J40" s="10"/>
      <c r="K40" s="10"/>
      <c r="L40" s="1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x14ac:dyDescent="0.3">
      <c r="B41" s="16" t="s">
        <v>24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ht="27" customHeight="1" x14ac:dyDescent="0.3">
      <c r="B42" s="52" t="s">
        <v>36</v>
      </c>
      <c r="C42" s="52"/>
      <c r="D42" s="52"/>
      <c r="E42" s="52"/>
      <c r="F42" s="52"/>
      <c r="G42" s="52"/>
      <c r="H42" s="52"/>
      <c r="I42" s="52"/>
      <c r="J42" s="52"/>
      <c r="K42" s="52"/>
      <c r="L42" s="10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29" x14ac:dyDescent="0.3">
      <c r="B43" s="52" t="s">
        <v>37</v>
      </c>
      <c r="C43" s="52"/>
      <c r="D43" s="52"/>
      <c r="E43" s="52"/>
      <c r="F43" s="52"/>
      <c r="G43" s="52"/>
      <c r="H43" s="52"/>
      <c r="I43" s="52"/>
      <c r="J43" s="52"/>
      <c r="K43" s="52"/>
      <c r="L43" s="10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 x14ac:dyDescent="0.3">
      <c r="B44" s="52" t="s">
        <v>38</v>
      </c>
      <c r="C44" s="52"/>
      <c r="D44" s="52"/>
      <c r="E44" s="52"/>
      <c r="F44" s="52"/>
      <c r="G44" s="52"/>
      <c r="H44" s="52"/>
      <c r="I44" s="52"/>
      <c r="J44" s="52"/>
      <c r="K44" s="52"/>
      <c r="L44" s="10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 x14ac:dyDescent="0.3">
      <c r="B45" s="17" t="s">
        <v>39</v>
      </c>
      <c r="C45" s="18"/>
      <c r="D45" s="18"/>
      <c r="E45" s="18"/>
      <c r="F45" s="18"/>
      <c r="G45" s="18"/>
      <c r="H45" s="18"/>
      <c r="I45" s="18"/>
      <c r="J45" s="18"/>
      <c r="K45" s="18"/>
      <c r="L45" s="10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 x14ac:dyDescent="0.3">
      <c r="E46" s="10"/>
      <c r="F46" s="10"/>
      <c r="G46" s="10"/>
      <c r="H46" s="10"/>
      <c r="I46" s="10"/>
      <c r="J46" s="10"/>
      <c r="K46" s="10"/>
      <c r="L46" s="10"/>
      <c r="R46"/>
      <c r="S46"/>
      <c r="T46"/>
      <c r="U46"/>
      <c r="V46"/>
      <c r="W46"/>
      <c r="X46"/>
      <c r="Y46"/>
      <c r="Z46"/>
      <c r="AA46"/>
      <c r="AB46"/>
      <c r="AC46"/>
    </row>
  </sheetData>
  <mergeCells count="34">
    <mergeCell ref="B43:K43"/>
    <mergeCell ref="B44:K44"/>
    <mergeCell ref="O26:O27"/>
    <mergeCell ref="A33:B33"/>
    <mergeCell ref="B35:B36"/>
    <mergeCell ref="A26:B26"/>
    <mergeCell ref="C26:E26"/>
    <mergeCell ref="F26:H26"/>
    <mergeCell ref="I26:K26"/>
    <mergeCell ref="L26:N26"/>
    <mergeCell ref="C35:E35"/>
    <mergeCell ref="F35:H35"/>
    <mergeCell ref="I35:K35"/>
    <mergeCell ref="O35:O36"/>
    <mergeCell ref="O13:O14"/>
    <mergeCell ref="A25:B25"/>
    <mergeCell ref="A13:B13"/>
    <mergeCell ref="C13:E13"/>
    <mergeCell ref="B42:K42"/>
    <mergeCell ref="L35:N35"/>
    <mergeCell ref="F13:H13"/>
    <mergeCell ref="I13:K13"/>
    <mergeCell ref="L13:N13"/>
    <mergeCell ref="B6:C6"/>
    <mergeCell ref="A1:C1"/>
    <mergeCell ref="B2:C2"/>
    <mergeCell ref="B3:C3"/>
    <mergeCell ref="B4:C4"/>
    <mergeCell ref="B5:C5"/>
    <mergeCell ref="B7:C7"/>
    <mergeCell ref="B8:C8"/>
    <mergeCell ref="B9:C9"/>
    <mergeCell ref="B10:C10"/>
    <mergeCell ref="B11:C11"/>
  </mergeCells>
  <dataValidations count="1">
    <dataValidation type="textLength" allowBlank="1" showInputMessage="1" showErrorMessage="1" sqref="B6" xr:uid="{4867D508-A620-48CE-A583-4B4FF2B14BB8}">
      <formula1>10</formula1>
      <formula2>10</formula2>
    </dataValidation>
  </dataValidations>
  <pageMargins left="0.7" right="0.7" top="0.75" bottom="0.75" header="0.3" footer="0.3"/>
  <pageSetup orientation="portrait" r:id="rId1"/>
  <headerFooter>
    <oddFooter xml:space="preserve">&amp;C 
&amp;"calibri,Bold"&amp;9&amp;KFFA500Hizmete Özel | Restricted&amp;R_x000D_&amp;1#&amp;"Calibri"&amp;10&amp;K000000 Tasnif Dışı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16D48-B9DD-489C-86C9-474C06510857}">
  <dimension ref="A1:AC46"/>
  <sheetViews>
    <sheetView zoomScale="80" zoomScaleNormal="80" workbookViewId="0">
      <selection activeCell="F14" sqref="F14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12" width="17.6640625" customWidth="1"/>
    <col min="13" max="15" width="17.6640625" style="10" customWidth="1"/>
    <col min="16" max="16" width="22" style="10" customWidth="1"/>
    <col min="17" max="29" width="15.44140625" style="10" customWidth="1"/>
  </cols>
  <sheetData>
    <row r="1" spans="1:29" x14ac:dyDescent="0.3">
      <c r="A1" s="61" t="s">
        <v>4</v>
      </c>
      <c r="B1" s="62"/>
      <c r="C1" s="62"/>
      <c r="D1" s="1"/>
      <c r="E1" s="1"/>
      <c r="F1" s="1"/>
    </row>
    <row r="2" spans="1:29" x14ac:dyDescent="0.3">
      <c r="A2" s="2" t="s">
        <v>5</v>
      </c>
      <c r="B2" s="63" t="s">
        <v>6</v>
      </c>
      <c r="C2" s="63"/>
      <c r="D2" s="3"/>
      <c r="E2" s="3"/>
      <c r="F2" s="3"/>
    </row>
    <row r="3" spans="1:29" x14ac:dyDescent="0.3">
      <c r="A3" s="2" t="s">
        <v>7</v>
      </c>
      <c r="B3" s="64" t="s">
        <v>40</v>
      </c>
      <c r="C3" s="64"/>
      <c r="D3" s="4"/>
      <c r="E3" s="4"/>
      <c r="F3" s="4"/>
    </row>
    <row r="4" spans="1:29" x14ac:dyDescent="0.3">
      <c r="A4" s="2" t="s">
        <v>8</v>
      </c>
      <c r="B4" s="63">
        <v>4</v>
      </c>
      <c r="C4" s="63"/>
      <c r="D4" s="3"/>
      <c r="E4" s="3"/>
      <c r="F4" s="3"/>
    </row>
    <row r="5" spans="1:29" x14ac:dyDescent="0.3">
      <c r="A5" s="2" t="s">
        <v>9</v>
      </c>
      <c r="B5" s="55"/>
      <c r="C5" s="56"/>
      <c r="D5" s="3"/>
      <c r="E5" s="3"/>
      <c r="F5" s="3"/>
    </row>
    <row r="6" spans="1:29" ht="15" customHeight="1" x14ac:dyDescent="0.3">
      <c r="A6" s="2" t="s">
        <v>10</v>
      </c>
      <c r="B6" s="55"/>
      <c r="C6" s="56"/>
      <c r="D6" s="3"/>
      <c r="E6" s="5"/>
      <c r="F6" s="12"/>
      <c r="G6" s="12"/>
      <c r="H6" s="12"/>
      <c r="I6" s="12"/>
    </row>
    <row r="7" spans="1:29" ht="15" customHeight="1" x14ac:dyDescent="0.3">
      <c r="A7" s="6" t="s">
        <v>11</v>
      </c>
      <c r="B7" s="57"/>
      <c r="C7" s="58"/>
      <c r="D7" s="3"/>
      <c r="E7" s="5"/>
      <c r="F7" s="12"/>
      <c r="G7" s="12"/>
      <c r="H7" s="12"/>
      <c r="I7" s="12"/>
    </row>
    <row r="8" spans="1:29" x14ac:dyDescent="0.3">
      <c r="A8" s="2" t="s">
        <v>12</v>
      </c>
      <c r="B8" s="59"/>
      <c r="C8" s="59"/>
      <c r="D8" s="5"/>
      <c r="E8" s="5"/>
      <c r="F8" s="7"/>
      <c r="G8" s="7"/>
      <c r="H8" s="7"/>
      <c r="I8" s="7"/>
    </row>
    <row r="9" spans="1:29" x14ac:dyDescent="0.3">
      <c r="A9" s="2" t="s">
        <v>13</v>
      </c>
      <c r="B9" s="60"/>
      <c r="C9" s="60"/>
      <c r="D9" s="5"/>
      <c r="E9" s="5"/>
      <c r="F9" s="7"/>
      <c r="G9" s="7"/>
      <c r="H9" s="7"/>
      <c r="I9" s="7"/>
    </row>
    <row r="10" spans="1:29" x14ac:dyDescent="0.3">
      <c r="A10" s="2" t="s">
        <v>14</v>
      </c>
      <c r="B10" s="59" t="s">
        <v>41</v>
      </c>
      <c r="C10" s="59"/>
      <c r="D10" s="5"/>
      <c r="F10" s="8"/>
      <c r="G10" s="8"/>
      <c r="H10" s="8"/>
      <c r="I10" s="8"/>
    </row>
    <row r="11" spans="1:29" x14ac:dyDescent="0.3">
      <c r="A11" s="2" t="s">
        <v>22</v>
      </c>
      <c r="B11" s="59" t="s">
        <v>52</v>
      </c>
      <c r="C11" s="59"/>
      <c r="D11" s="5"/>
      <c r="E11" s="5"/>
      <c r="F11" s="5"/>
    </row>
    <row r="12" spans="1:29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R12"/>
      <c r="S12"/>
      <c r="T12"/>
      <c r="U12"/>
      <c r="V12"/>
      <c r="W12"/>
      <c r="X12"/>
      <c r="Y12"/>
      <c r="Z12"/>
      <c r="AA12"/>
      <c r="AB12"/>
      <c r="AC12"/>
    </row>
    <row r="13" spans="1:29" x14ac:dyDescent="0.3">
      <c r="A13" s="53" t="s">
        <v>33</v>
      </c>
      <c r="B13" s="53"/>
      <c r="C13" s="50" t="s">
        <v>25</v>
      </c>
      <c r="D13" s="50"/>
      <c r="E13" s="50"/>
      <c r="F13" s="50" t="s">
        <v>26</v>
      </c>
      <c r="G13" s="50"/>
      <c r="H13" s="50"/>
      <c r="I13" s="50" t="s">
        <v>27</v>
      </c>
      <c r="J13" s="50"/>
      <c r="K13" s="50"/>
      <c r="L13" s="50" t="s">
        <v>28</v>
      </c>
      <c r="M13" s="50"/>
      <c r="N13" s="50"/>
      <c r="O13" s="51" t="s">
        <v>29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x14ac:dyDescent="0.3">
      <c r="A14" s="13" t="s">
        <v>15</v>
      </c>
      <c r="B14" s="13" t="s">
        <v>16</v>
      </c>
      <c r="C14" s="14" t="s">
        <v>17</v>
      </c>
      <c r="D14" s="14" t="s">
        <v>1</v>
      </c>
      <c r="E14" s="14" t="s">
        <v>30</v>
      </c>
      <c r="F14" s="14" t="s">
        <v>17</v>
      </c>
      <c r="G14" s="14" t="s">
        <v>1</v>
      </c>
      <c r="H14" s="14" t="s">
        <v>30</v>
      </c>
      <c r="I14" s="14" t="s">
        <v>17</v>
      </c>
      <c r="J14" s="14" t="s">
        <v>1</v>
      </c>
      <c r="K14" s="14" t="s">
        <v>30</v>
      </c>
      <c r="L14" s="14" t="s">
        <v>17</v>
      </c>
      <c r="M14" s="14" t="s">
        <v>1</v>
      </c>
      <c r="N14" s="14" t="s">
        <v>30</v>
      </c>
      <c r="O14" s="51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x14ac:dyDescent="0.3">
      <c r="A15" s="13" t="s">
        <v>151</v>
      </c>
      <c r="B15" s="13" t="s">
        <v>23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5">
        <v>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x14ac:dyDescent="0.3">
      <c r="A16" s="13" t="s">
        <v>151</v>
      </c>
      <c r="B16" s="13" t="s">
        <v>150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5">
        <v>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x14ac:dyDescent="0.3">
      <c r="A17" s="13" t="s">
        <v>152</v>
      </c>
      <c r="B17" s="13" t="s">
        <v>23</v>
      </c>
      <c r="C17" s="11">
        <v>7.3432340346387237E-2</v>
      </c>
      <c r="D17" s="11">
        <v>6.5220960499999983</v>
      </c>
      <c r="E17" s="11">
        <v>7.5813918348945228E-2</v>
      </c>
      <c r="F17" s="11">
        <v>0.26417154735991727</v>
      </c>
      <c r="G17" s="11">
        <v>3.3149387497560978</v>
      </c>
      <c r="H17" s="11">
        <v>0.41173126654777814</v>
      </c>
      <c r="I17" s="11">
        <v>0.28036209159820474</v>
      </c>
      <c r="J17" s="11">
        <v>10.963412854019607</v>
      </c>
      <c r="K17" s="11">
        <v>0.35743056728721972</v>
      </c>
      <c r="L17" s="11">
        <v>14.178869811153845</v>
      </c>
      <c r="M17" s="11">
        <v>28.779882540227273</v>
      </c>
      <c r="N17" s="11">
        <v>20.07285660087156</v>
      </c>
      <c r="O17" s="15">
        <v>0.14190866773378177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x14ac:dyDescent="0.3">
      <c r="A18" s="13" t="s">
        <v>152</v>
      </c>
      <c r="B18" s="13" t="s">
        <v>2</v>
      </c>
      <c r="C18" s="11">
        <v>8.6857240097624317E-4</v>
      </c>
      <c r="D18" s="11">
        <v>0</v>
      </c>
      <c r="E18" s="11">
        <v>8.6825162553858198E-4</v>
      </c>
      <c r="F18" s="11">
        <v>3.0066640909090911E-3</v>
      </c>
      <c r="G18" s="11">
        <v>2.1722547154471544E-3</v>
      </c>
      <c r="H18" s="11">
        <v>2.9663053204876128E-3</v>
      </c>
      <c r="I18" s="11">
        <v>3.8894493339032559E-3</v>
      </c>
      <c r="J18" s="11">
        <v>0.12614226862745098</v>
      </c>
      <c r="K18" s="11">
        <v>4.771392014993988E-3</v>
      </c>
      <c r="L18" s="11">
        <v>0.86948429230769231</v>
      </c>
      <c r="M18" s="11">
        <v>2.4564029999999999</v>
      </c>
      <c r="N18" s="11">
        <v>1.5100753302752292</v>
      </c>
      <c r="O18" s="15">
        <v>2.9882130379854164E-3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x14ac:dyDescent="0.3">
      <c r="A19" s="13" t="s">
        <v>152</v>
      </c>
      <c r="B19" s="13" t="s">
        <v>150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5">
        <v>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x14ac:dyDescent="0.3">
      <c r="A20" s="13" t="s">
        <v>152</v>
      </c>
      <c r="B20" s="13" t="s">
        <v>3</v>
      </c>
      <c r="C20" s="11">
        <v>2.2166996932446656E-2</v>
      </c>
      <c r="D20" s="11">
        <v>1.2964483151515152</v>
      </c>
      <c r="E20" s="11">
        <v>2.2637606114934813E-2</v>
      </c>
      <c r="F20" s="11">
        <v>0.13988518595041322</v>
      </c>
      <c r="G20" s="11">
        <v>0.93329284552845526</v>
      </c>
      <c r="H20" s="11">
        <v>0.17826078254030675</v>
      </c>
      <c r="I20" s="11">
        <v>7.6416741468974855E-2</v>
      </c>
      <c r="J20" s="11">
        <v>3.1555626470588236</v>
      </c>
      <c r="K20" s="11">
        <v>9.8629973123983319E-2</v>
      </c>
      <c r="L20" s="11">
        <v>0.40239366153846157</v>
      </c>
      <c r="M20" s="11">
        <v>33.771538863636358</v>
      </c>
      <c r="N20" s="11">
        <v>13.872507321100917</v>
      </c>
      <c r="O20" s="15">
        <v>5.0710652802743388E-2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x14ac:dyDescent="0.3">
      <c r="A21" s="13" t="s">
        <v>153</v>
      </c>
      <c r="B21" s="13" t="s">
        <v>23</v>
      </c>
      <c r="C21" s="11">
        <v>7.8449477812840077E-3</v>
      </c>
      <c r="D21" s="11">
        <v>0</v>
      </c>
      <c r="E21" s="11">
        <v>7.842050536845729E-3</v>
      </c>
      <c r="F21" s="11">
        <v>4.2874185101322314E-2</v>
      </c>
      <c r="G21" s="11">
        <v>0</v>
      </c>
      <c r="H21" s="11">
        <v>4.0800443549036572E-2</v>
      </c>
      <c r="I21" s="11">
        <v>6.3101785343378208E-2</v>
      </c>
      <c r="J21" s="11">
        <v>0</v>
      </c>
      <c r="K21" s="11">
        <v>6.2646563467359778E-2</v>
      </c>
      <c r="L21" s="11">
        <v>1.6168592624615385</v>
      </c>
      <c r="M21" s="11">
        <v>0</v>
      </c>
      <c r="N21" s="11">
        <v>0.96418212899082567</v>
      </c>
      <c r="O21" s="15">
        <v>1.6913850419140147E-2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x14ac:dyDescent="0.3">
      <c r="A22" s="13" t="s">
        <v>153</v>
      </c>
      <c r="B22" s="13" t="s">
        <v>2</v>
      </c>
      <c r="C22" s="11">
        <v>8.0226395288954564E-5</v>
      </c>
      <c r="D22" s="11">
        <v>0</v>
      </c>
      <c r="E22" s="11">
        <v>8.019676660511442E-5</v>
      </c>
      <c r="F22" s="11">
        <v>5.6994954545454544E-5</v>
      </c>
      <c r="G22" s="11">
        <v>0</v>
      </c>
      <c r="H22" s="11">
        <v>5.4238218639402276E-5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5">
        <v>6.8810034009760137E-5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x14ac:dyDescent="0.3">
      <c r="A23" s="13" t="s">
        <v>153</v>
      </c>
      <c r="B23" s="13" t="s">
        <v>150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5">
        <v>0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x14ac:dyDescent="0.3">
      <c r="A24" s="13" t="s">
        <v>153</v>
      </c>
      <c r="B24" s="13" t="s">
        <v>3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5">
        <v>0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x14ac:dyDescent="0.3">
      <c r="A25" s="53" t="s">
        <v>29</v>
      </c>
      <c r="B25" s="53"/>
      <c r="C25" s="11">
        <v>0.1043930838563831</v>
      </c>
      <c r="D25" s="11">
        <v>7.8185443651515136</v>
      </c>
      <c r="E25" s="11">
        <v>0.10724202339286946</v>
      </c>
      <c r="F25" s="11">
        <v>0.44999457745710736</v>
      </c>
      <c r="G25" s="11">
        <v>4.2504038500000005</v>
      </c>
      <c r="H25" s="11">
        <v>0.63381303617624851</v>
      </c>
      <c r="I25" s="11">
        <v>0.42377006774446113</v>
      </c>
      <c r="J25" s="11">
        <v>14.245117769705882</v>
      </c>
      <c r="K25" s="11">
        <v>0.52347849589355677</v>
      </c>
      <c r="L25" s="11">
        <v>17.067607027461538</v>
      </c>
      <c r="M25" s="11">
        <v>65.007824403863623</v>
      </c>
      <c r="N25" s="11">
        <v>36.419621381238535</v>
      </c>
      <c r="O25" s="11">
        <v>0.2125901940276605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ht="29.25" customHeight="1" x14ac:dyDescent="0.3">
      <c r="A26" s="53" t="s">
        <v>34</v>
      </c>
      <c r="B26" s="53"/>
      <c r="C26" s="50" t="s">
        <v>25</v>
      </c>
      <c r="D26" s="50"/>
      <c r="E26" s="50"/>
      <c r="F26" s="50" t="s">
        <v>26</v>
      </c>
      <c r="G26" s="50"/>
      <c r="H26" s="50"/>
      <c r="I26" s="50" t="s">
        <v>27</v>
      </c>
      <c r="J26" s="50"/>
      <c r="K26" s="50"/>
      <c r="L26" s="50" t="s">
        <v>28</v>
      </c>
      <c r="M26" s="50"/>
      <c r="N26" s="50"/>
      <c r="O26" s="51" t="s">
        <v>29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x14ac:dyDescent="0.3">
      <c r="A27" s="13" t="s">
        <v>15</v>
      </c>
      <c r="B27" s="13" t="s">
        <v>16</v>
      </c>
      <c r="C27" s="14" t="s">
        <v>0</v>
      </c>
      <c r="D27" s="14" t="s">
        <v>1</v>
      </c>
      <c r="E27" s="14" t="s">
        <v>30</v>
      </c>
      <c r="F27" s="14" t="s">
        <v>0</v>
      </c>
      <c r="G27" s="14" t="s">
        <v>1</v>
      </c>
      <c r="H27" s="14" t="s">
        <v>30</v>
      </c>
      <c r="I27" s="14" t="s">
        <v>0</v>
      </c>
      <c r="J27" s="14" t="s">
        <v>1</v>
      </c>
      <c r="K27" s="14" t="s">
        <v>30</v>
      </c>
      <c r="L27" s="14" t="s">
        <v>0</v>
      </c>
      <c r="M27" s="14" t="s">
        <v>1</v>
      </c>
      <c r="N27" s="14" t="s">
        <v>30</v>
      </c>
      <c r="O27" s="51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x14ac:dyDescent="0.3">
      <c r="A28" s="13" t="s">
        <v>151</v>
      </c>
      <c r="B28" s="13" t="s">
        <v>23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5">
        <v>0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x14ac:dyDescent="0.3">
      <c r="A29" s="13" t="s">
        <v>152</v>
      </c>
      <c r="B29" s="13" t="s">
        <v>23</v>
      </c>
      <c r="C29" s="11">
        <v>0.1771287162150422</v>
      </c>
      <c r="D29" s="11">
        <v>21.617370333333326</v>
      </c>
      <c r="E29" s="11">
        <v>0.18504688501773819</v>
      </c>
      <c r="F29" s="11">
        <v>0.82487097107438001</v>
      </c>
      <c r="G29" s="11">
        <v>19.576485982113823</v>
      </c>
      <c r="H29" s="11">
        <v>1.7318503837200154</v>
      </c>
      <c r="I29" s="11">
        <v>0.53658780399016881</v>
      </c>
      <c r="J29" s="11">
        <v>16.549596537450981</v>
      </c>
      <c r="K29" s="11">
        <v>0.65210706920079198</v>
      </c>
      <c r="L29" s="11">
        <v>14.842990285076926</v>
      </c>
      <c r="M29" s="11">
        <v>58.953391272727274</v>
      </c>
      <c r="N29" s="11">
        <v>32.649023711284407</v>
      </c>
      <c r="O29" s="15">
        <v>0.31765535557175967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x14ac:dyDescent="0.3">
      <c r="A30" s="13" t="s">
        <v>152</v>
      </c>
      <c r="B30" s="13" t="s">
        <v>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5">
        <v>0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x14ac:dyDescent="0.3">
      <c r="A31" s="13" t="s">
        <v>153</v>
      </c>
      <c r="B31" s="13" t="s">
        <v>23</v>
      </c>
      <c r="C31" s="11">
        <v>2.0058325905935825E-2</v>
      </c>
      <c r="D31" s="11">
        <v>0</v>
      </c>
      <c r="E31" s="11">
        <v>2.0050918097140616E-2</v>
      </c>
      <c r="F31" s="11">
        <v>3.5034534132231406E-2</v>
      </c>
      <c r="G31" s="11">
        <v>0</v>
      </c>
      <c r="H31" s="11">
        <v>3.3339981360597716E-2</v>
      </c>
      <c r="I31" s="11">
        <v>2.4958467607750941E-2</v>
      </c>
      <c r="J31" s="11">
        <v>0</v>
      </c>
      <c r="K31" s="11">
        <v>2.4778415008840794E-2</v>
      </c>
      <c r="L31" s="11">
        <v>9.4747332307692309E-3</v>
      </c>
      <c r="M31" s="11">
        <v>0</v>
      </c>
      <c r="N31" s="11">
        <v>5.6500702752293576E-3</v>
      </c>
      <c r="O31" s="15">
        <v>2.098422198330601E-2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x14ac:dyDescent="0.3">
      <c r="A32" s="13" t="s">
        <v>153</v>
      </c>
      <c r="B32" s="13" t="s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5">
        <v>0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x14ac:dyDescent="0.3">
      <c r="A33" s="53" t="s">
        <v>29</v>
      </c>
      <c r="B33" s="53"/>
      <c r="C33" s="11">
        <v>0.19718704212097801</v>
      </c>
      <c r="D33" s="11">
        <v>21.617370333333326</v>
      </c>
      <c r="E33" s="11">
        <v>0.2050978031148788</v>
      </c>
      <c r="F33" s="11">
        <v>0.85990550520661146</v>
      </c>
      <c r="G33" s="11">
        <v>19.576485982113823</v>
      </c>
      <c r="H33" s="11">
        <v>1.7651903650806131</v>
      </c>
      <c r="I33" s="11">
        <v>0.5615462715979197</v>
      </c>
      <c r="J33" s="11">
        <v>16.549596537450981</v>
      </c>
      <c r="K33" s="11">
        <v>0.67688548420963279</v>
      </c>
      <c r="L33" s="11">
        <v>14.852465018307695</v>
      </c>
      <c r="M33" s="11">
        <v>58.953391272727274</v>
      </c>
      <c r="N33" s="11">
        <v>32.654673781559637</v>
      </c>
      <c r="O33" s="11">
        <v>0.33863957755506569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x14ac:dyDescent="0.3">
      <c r="C34" s="10"/>
      <c r="D34" s="10"/>
      <c r="E34" s="10"/>
      <c r="F34" s="10"/>
      <c r="G34" s="10"/>
      <c r="H34" s="10"/>
      <c r="I34" s="10"/>
      <c r="J34" s="10"/>
      <c r="K34" s="10"/>
      <c r="L34" s="10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x14ac:dyDescent="0.3">
      <c r="B35" s="51" t="s">
        <v>35</v>
      </c>
      <c r="C35" s="54" t="s">
        <v>25</v>
      </c>
      <c r="D35" s="54"/>
      <c r="E35" s="54"/>
      <c r="F35" s="54" t="s">
        <v>26</v>
      </c>
      <c r="G35" s="54"/>
      <c r="H35" s="54"/>
      <c r="I35" s="54" t="s">
        <v>27</v>
      </c>
      <c r="J35" s="54"/>
      <c r="K35" s="54"/>
      <c r="L35" s="54" t="s">
        <v>94</v>
      </c>
      <c r="M35" s="54"/>
      <c r="N35" s="54"/>
      <c r="O35" s="51" t="s">
        <v>29</v>
      </c>
      <c r="T35"/>
      <c r="U35"/>
      <c r="V35"/>
      <c r="W35"/>
      <c r="X35"/>
      <c r="Y35"/>
      <c r="Z35"/>
      <c r="AA35"/>
      <c r="AB35"/>
      <c r="AC35"/>
    </row>
    <row r="36" spans="1:29" ht="28.5" customHeight="1" x14ac:dyDescent="0.3">
      <c r="B36" s="51"/>
      <c r="C36" s="48" t="s">
        <v>0</v>
      </c>
      <c r="D36" s="48" t="s">
        <v>1</v>
      </c>
      <c r="E36" s="48" t="s">
        <v>30</v>
      </c>
      <c r="F36" s="48" t="s">
        <v>0</v>
      </c>
      <c r="G36" s="48" t="s">
        <v>1</v>
      </c>
      <c r="H36" s="48" t="s">
        <v>30</v>
      </c>
      <c r="I36" s="48" t="s">
        <v>0</v>
      </c>
      <c r="J36" s="48" t="s">
        <v>1</v>
      </c>
      <c r="K36" s="48" t="s">
        <v>30</v>
      </c>
      <c r="L36" s="48" t="s">
        <v>0</v>
      </c>
      <c r="M36" s="48" t="s">
        <v>1</v>
      </c>
      <c r="N36" s="48" t="s">
        <v>30</v>
      </c>
      <c r="O36" s="51"/>
      <c r="T36"/>
      <c r="U36"/>
      <c r="V36"/>
      <c r="W36"/>
      <c r="X36"/>
      <c r="Y36"/>
      <c r="Z36"/>
      <c r="AA36"/>
      <c r="AB36"/>
      <c r="AC36"/>
    </row>
    <row r="37" spans="1:29" ht="16.2" x14ac:dyDescent="0.3">
      <c r="B37" s="13" t="s">
        <v>31</v>
      </c>
      <c r="C37" s="49">
        <v>89322</v>
      </c>
      <c r="D37" s="49">
        <v>33</v>
      </c>
      <c r="E37" s="49">
        <v>89355</v>
      </c>
      <c r="F37" s="49">
        <v>2420</v>
      </c>
      <c r="G37" s="49">
        <v>123</v>
      </c>
      <c r="H37" s="49">
        <v>2543</v>
      </c>
      <c r="I37" s="49">
        <v>14037</v>
      </c>
      <c r="J37" s="49">
        <v>102</v>
      </c>
      <c r="K37" s="49">
        <v>14139</v>
      </c>
      <c r="L37" s="49">
        <v>65</v>
      </c>
      <c r="M37" s="49">
        <v>44</v>
      </c>
      <c r="N37" s="49">
        <v>109</v>
      </c>
      <c r="O37" s="49">
        <v>106146</v>
      </c>
      <c r="T37"/>
      <c r="U37"/>
      <c r="V37"/>
      <c r="W37"/>
      <c r="X37"/>
      <c r="Y37"/>
      <c r="Z37"/>
      <c r="AA37"/>
      <c r="AB37"/>
      <c r="AC37"/>
    </row>
    <row r="38" spans="1:29" ht="30" x14ac:dyDescent="0.3">
      <c r="B38" s="13" t="s">
        <v>32</v>
      </c>
      <c r="C38" s="49">
        <v>20009.924338530309</v>
      </c>
      <c r="D38" s="49">
        <v>269.82569999999998</v>
      </c>
      <c r="E38" s="49">
        <v>20279.75003853031</v>
      </c>
      <c r="F38" s="49">
        <v>522.83972355051583</v>
      </c>
      <c r="G38" s="49">
        <v>353.08637841530054</v>
      </c>
      <c r="H38" s="49">
        <v>875.92610196581631</v>
      </c>
      <c r="I38" s="49">
        <v>8587.2133961952004</v>
      </c>
      <c r="J38" s="49">
        <v>3686.2237830750014</v>
      </c>
      <c r="K38" s="49">
        <v>12273.437179270202</v>
      </c>
      <c r="L38" s="49">
        <v>457.09490437158468</v>
      </c>
      <c r="M38" s="49">
        <v>5123.5588099043716</v>
      </c>
      <c r="N38" s="49">
        <v>5580.6537142759562</v>
      </c>
      <c r="O38" s="49">
        <v>39009.767034042285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ht="27.6" x14ac:dyDescent="0.3">
      <c r="B39" s="13" t="s">
        <v>154</v>
      </c>
      <c r="C39" s="49">
        <v>482486.42420000955</v>
      </c>
      <c r="D39" s="49">
        <v>915.9</v>
      </c>
      <c r="E39" s="49">
        <v>483402.32420000958</v>
      </c>
      <c r="F39" s="49">
        <v>13128.424000000034</v>
      </c>
      <c r="G39" s="49">
        <v>4918</v>
      </c>
      <c r="H39" s="49">
        <v>18046.424000000035</v>
      </c>
      <c r="I39" s="49">
        <v>86913.963599998606</v>
      </c>
      <c r="J39" s="49">
        <v>25494.5</v>
      </c>
      <c r="K39" s="49">
        <v>112408.46359999861</v>
      </c>
      <c r="L39" s="49">
        <v>2016.7579999999998</v>
      </c>
      <c r="M39" s="49">
        <v>23372.114000000001</v>
      </c>
      <c r="N39" s="49">
        <v>25388.872000000003</v>
      </c>
      <c r="O39" s="49">
        <v>639246.08380000817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x14ac:dyDescent="0.3">
      <c r="C40" s="10"/>
      <c r="D40" s="10"/>
      <c r="E40" s="10"/>
      <c r="F40" s="10"/>
      <c r="G40" s="10"/>
      <c r="H40" s="10"/>
      <c r="I40" s="10"/>
      <c r="J40" s="10"/>
      <c r="K40" s="10"/>
      <c r="L40" s="1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x14ac:dyDescent="0.3">
      <c r="B41" s="16" t="s">
        <v>24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ht="27" customHeight="1" x14ac:dyDescent="0.3">
      <c r="B42" s="52" t="s">
        <v>36</v>
      </c>
      <c r="C42" s="52"/>
      <c r="D42" s="52"/>
      <c r="E42" s="52"/>
      <c r="F42" s="52"/>
      <c r="G42" s="52"/>
      <c r="H42" s="52"/>
      <c r="I42" s="52"/>
      <c r="J42" s="52"/>
      <c r="K42" s="52"/>
      <c r="L42" s="10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29" x14ac:dyDescent="0.3">
      <c r="B43" s="52" t="s">
        <v>37</v>
      </c>
      <c r="C43" s="52"/>
      <c r="D43" s="52"/>
      <c r="E43" s="52"/>
      <c r="F43" s="52"/>
      <c r="G43" s="52"/>
      <c r="H43" s="52"/>
      <c r="I43" s="52"/>
      <c r="J43" s="52"/>
      <c r="K43" s="52"/>
      <c r="L43" s="10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 x14ac:dyDescent="0.3">
      <c r="B44" s="52" t="s">
        <v>38</v>
      </c>
      <c r="C44" s="52"/>
      <c r="D44" s="52"/>
      <c r="E44" s="52"/>
      <c r="F44" s="52"/>
      <c r="G44" s="52"/>
      <c r="H44" s="52"/>
      <c r="I44" s="52"/>
      <c r="J44" s="52"/>
      <c r="K44" s="52"/>
      <c r="L44" s="10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 x14ac:dyDescent="0.3">
      <c r="B45" s="17" t="s">
        <v>39</v>
      </c>
      <c r="C45" s="18"/>
      <c r="D45" s="18"/>
      <c r="E45" s="18"/>
      <c r="F45" s="18"/>
      <c r="G45" s="18"/>
      <c r="H45" s="18"/>
      <c r="I45" s="18"/>
      <c r="J45" s="18"/>
      <c r="K45" s="18"/>
      <c r="L45" s="10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 x14ac:dyDescent="0.3">
      <c r="E46" s="10"/>
      <c r="F46" s="10"/>
      <c r="G46" s="10"/>
      <c r="H46" s="10"/>
      <c r="I46" s="10"/>
      <c r="J46" s="10"/>
      <c r="K46" s="10"/>
      <c r="L46" s="10"/>
      <c r="R46"/>
      <c r="S46"/>
      <c r="T46"/>
      <c r="U46"/>
      <c r="V46"/>
      <c r="W46"/>
      <c r="X46"/>
      <c r="Y46"/>
      <c r="Z46"/>
      <c r="AA46"/>
      <c r="AB46"/>
      <c r="AC46"/>
    </row>
  </sheetData>
  <mergeCells count="34">
    <mergeCell ref="B43:K43"/>
    <mergeCell ref="B44:K44"/>
    <mergeCell ref="O26:O27"/>
    <mergeCell ref="A33:B33"/>
    <mergeCell ref="B35:B36"/>
    <mergeCell ref="A26:B26"/>
    <mergeCell ref="C26:E26"/>
    <mergeCell ref="F26:H26"/>
    <mergeCell ref="I26:K26"/>
    <mergeCell ref="L26:N26"/>
    <mergeCell ref="C35:E35"/>
    <mergeCell ref="F35:H35"/>
    <mergeCell ref="I35:K35"/>
    <mergeCell ref="O35:O36"/>
    <mergeCell ref="O13:O14"/>
    <mergeCell ref="A25:B25"/>
    <mergeCell ref="A13:B13"/>
    <mergeCell ref="C13:E13"/>
    <mergeCell ref="B42:K42"/>
    <mergeCell ref="L35:N35"/>
    <mergeCell ref="F13:H13"/>
    <mergeCell ref="I13:K13"/>
    <mergeCell ref="L13:N13"/>
    <mergeCell ref="B6:C6"/>
    <mergeCell ref="A1:C1"/>
    <mergeCell ref="B2:C2"/>
    <mergeCell ref="B3:C3"/>
    <mergeCell ref="B4:C4"/>
    <mergeCell ref="B5:C5"/>
    <mergeCell ref="B7:C7"/>
    <mergeCell ref="B8:C8"/>
    <mergeCell ref="B9:C9"/>
    <mergeCell ref="B10:C10"/>
    <mergeCell ref="B11:C11"/>
  </mergeCells>
  <dataValidations count="1">
    <dataValidation type="textLength" allowBlank="1" showInputMessage="1" showErrorMessage="1" sqref="B6" xr:uid="{5B4FCA5B-6886-4D58-A337-397F6CC8F4A3}">
      <formula1>10</formula1>
      <formula2>10</formula2>
    </dataValidation>
  </dataValidations>
  <pageMargins left="0.7" right="0.7" top="0.75" bottom="0.75" header="0.3" footer="0.3"/>
  <pageSetup orientation="portrait" r:id="rId1"/>
  <headerFooter>
    <oddFooter xml:space="preserve">&amp;C 
&amp;"calibri,Bold"&amp;9&amp;KFFA500Hizmete Özel | Restricted&amp;R_x000D_&amp;1#&amp;"Calibri"&amp;10&amp;K000000 Tasnif Dışı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titus xmlns="http://schemas.titus.com/TitusProperties/">
  <TitusGUID xmlns="">8162e18f-d2d0-46b8-90f0-63db585fe3cd</TitusGUID>
  <TitusMetadata xmlns="">eyJucyI6Imh0dHBzOlwvXC93d3cuYXlkZW1lbmVyamkuY29tLnRyXC8iLCJwcm9wcyI6W3sibiI6IkNsYXNzaWZpY2F0aW9uIiwidmFscyI6W3sidmFsdWUiOiJITzQwODJiYWVlODVhOGIzY2UyNjNlIn1dfSx7Im4iOiJLVktLIiwidmFscyI6W3sidmFsdWUiOiJLWTRiODk5NGM0MmMwZDVmZTY5NTNlIn1dfV19</TitusMetadata>
</titus>
</file>

<file path=customXml/itemProps1.xml><?xml version="1.0" encoding="utf-8"?>
<ds:datastoreItem xmlns:ds="http://schemas.openxmlformats.org/officeDocument/2006/customXml" ds:itemID="{8AEBB705-FA92-4010-BD7D-64DA39576A1F}">
  <ds:schemaRefs>
    <ds:schemaRef ds:uri="http://schemas.titus.com/TitusProperties/"/>
    <ds:schemaRef ds:uri=""/>
  </ds:schemaRefs>
</ds:datastoreItem>
</file>

<file path=docMetadata/LabelInfo.xml><?xml version="1.0" encoding="utf-8"?>
<clbl:labelList xmlns:clbl="http://schemas.microsoft.com/office/2020/mipLabelMetadata">
  <clbl:label id="{cf560730-74aa-484c-ab22-071dc6bdcd2d}" enabled="1" method="Privileged" siteId="{2c6d33c0-d62b-4623-b965-c88a0515e03c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52</vt:i4>
      </vt:variant>
    </vt:vector>
  </HeadingPairs>
  <TitlesOfParts>
    <vt:vector size="52" baseType="lpstr">
      <vt:lpstr>AYDIN - EFELER</vt:lpstr>
      <vt:lpstr>AYDIN - BOZDOĞAN</vt:lpstr>
      <vt:lpstr>AYDIN - ÇİNE</vt:lpstr>
      <vt:lpstr>AYDIN - GERMENCİK</vt:lpstr>
      <vt:lpstr>AYDIN - KARACASU</vt:lpstr>
      <vt:lpstr>AYDIN - KOÇARLI</vt:lpstr>
      <vt:lpstr>AYDIN - KUŞADASI</vt:lpstr>
      <vt:lpstr>AYDIN - KUYUCAK</vt:lpstr>
      <vt:lpstr>AYDIN - NAZİLLİ</vt:lpstr>
      <vt:lpstr>AYDIN - SÖKE</vt:lpstr>
      <vt:lpstr>AYDIN - SULTANHİSAR</vt:lpstr>
      <vt:lpstr>AYDIN - YENİPAZAR</vt:lpstr>
      <vt:lpstr>AYDIN - BUHARKENT</vt:lpstr>
      <vt:lpstr>AYDIN - İNCİRLİOVA</vt:lpstr>
      <vt:lpstr>AYDIN - KARPUZLU</vt:lpstr>
      <vt:lpstr>AYDIN - KÖŞK</vt:lpstr>
      <vt:lpstr>AYDIN - DİDİM</vt:lpstr>
      <vt:lpstr>DENİZLİ - MERKEZEFENDİ</vt:lpstr>
      <vt:lpstr>DENİZLİ - ACIPAYAM</vt:lpstr>
      <vt:lpstr>DENİZLİ - BABADAĞ</vt:lpstr>
      <vt:lpstr>DENİZLİ - BAKLAN</vt:lpstr>
      <vt:lpstr>DENİZLİ - BEKİLLİ</vt:lpstr>
      <vt:lpstr>DENİZLİ - BEYAĞAÇ</vt:lpstr>
      <vt:lpstr>DENİZLİ - BOZKURT</vt:lpstr>
      <vt:lpstr>DENİZLİ - BULDAN</vt:lpstr>
      <vt:lpstr>DENİZLİ - ÇAL</vt:lpstr>
      <vt:lpstr>DENİZLİ - ÇAMELİ</vt:lpstr>
      <vt:lpstr>DENİZLİ - ÇARDAK</vt:lpstr>
      <vt:lpstr>DENİZLİ - ÇİVRİL</vt:lpstr>
      <vt:lpstr>DENİZLİ - GÜNEY</vt:lpstr>
      <vt:lpstr>DENİZLİ - HONAZ</vt:lpstr>
      <vt:lpstr>DENİZLİ - KALE</vt:lpstr>
      <vt:lpstr>DENİZLİ - SARAYKÖY</vt:lpstr>
      <vt:lpstr>DENİZLİ - SERİNHİSAR</vt:lpstr>
      <vt:lpstr>DENİZLİ - TAVAS</vt:lpstr>
      <vt:lpstr>DENİZLİ - PAMUKKALE</vt:lpstr>
      <vt:lpstr>MUĞLA - MENTEŞE</vt:lpstr>
      <vt:lpstr>MUĞLA - BODRUM</vt:lpstr>
      <vt:lpstr>MUĞLA - DALAMAN</vt:lpstr>
      <vt:lpstr>MUĞLA - DATÇA</vt:lpstr>
      <vt:lpstr>MUĞLA - FETHİYE</vt:lpstr>
      <vt:lpstr>MUĞLA - KÖYCEĞİZ</vt:lpstr>
      <vt:lpstr>MUĞLA - MARMARİS</vt:lpstr>
      <vt:lpstr>MUĞLA - MİLAS</vt:lpstr>
      <vt:lpstr>MUĞLA - ORTACA</vt:lpstr>
      <vt:lpstr>MUĞLA - ULA</vt:lpstr>
      <vt:lpstr>MUĞLA - YATAĞAN</vt:lpstr>
      <vt:lpstr>MUĞLA - KAVAKLIDERE</vt:lpstr>
      <vt:lpstr>MUĞLA - SEYDİKEMER</vt:lpstr>
      <vt:lpstr>Sayfa4</vt:lpstr>
      <vt:lpstr>Sayfa2</vt:lpstr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Kemal ÖZKAN</dc:creator>
  <cp:keywords>Hizmete Özel, Kişisel Veri İçermez</cp:keywords>
  <cp:lastModifiedBy>Mustafa Türe</cp:lastModifiedBy>
  <dcterms:created xsi:type="dcterms:W3CDTF">2018-03-07T06:32:47Z</dcterms:created>
  <dcterms:modified xsi:type="dcterms:W3CDTF">2026-09-02T11:54:47Z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8162e18f-d2d0-46b8-90f0-63db585fe3cd</vt:lpwstr>
  </property>
  <property fmtid="{D5CDD505-2E9C-101B-9397-08002B2CF9AE}" pid="3" name="ClassifierUsername">
    <vt:lpwstr>Enise ÖKTEM </vt:lpwstr>
  </property>
  <property fmtid="{D5CDD505-2E9C-101B-9397-08002B2CF9AE}" pid="4" name="ClassifiedDateTime">
    <vt:lpwstr>28.02.2024_14:26</vt:lpwstr>
  </property>
  <property fmtid="{D5CDD505-2E9C-101B-9397-08002B2CF9AE}" pid="5" name="Classification">
    <vt:lpwstr>HO4082baee85a8b3ce263e</vt:lpwstr>
  </property>
  <property fmtid="{D5CDD505-2E9C-101B-9397-08002B2CF9AE}" pid="6" name="KVKK">
    <vt:lpwstr>KY4b8994c42c0d5fe6953e</vt:lpwstr>
  </property>
  <property fmtid="{D5CDD505-2E9C-101B-9397-08002B2CF9AE}" pid="7" name="Retention">
    <vt:lpwstr>2036-08-29</vt:lpwstr>
  </property>
  <property fmtid="{D5CDD505-2E9C-101B-9397-08002B2CF9AE}" pid="8" name="MSIP_Label_cf560730-74aa-484c-ab22-071dc6bdcd2d_Enabled">
    <vt:lpwstr>true</vt:lpwstr>
  </property>
  <property fmtid="{D5CDD505-2E9C-101B-9397-08002B2CF9AE}" pid="9" name="MSIP_Label_cf560730-74aa-484c-ab22-071dc6bdcd2d_SetDate">
    <vt:lpwstr>2024-05-21T06:30:53Z</vt:lpwstr>
  </property>
  <property fmtid="{D5CDD505-2E9C-101B-9397-08002B2CF9AE}" pid="10" name="MSIP_Label_cf560730-74aa-484c-ab22-071dc6bdcd2d_Method">
    <vt:lpwstr>Privileged</vt:lpwstr>
  </property>
  <property fmtid="{D5CDD505-2E9C-101B-9397-08002B2CF9AE}" pid="11" name="MSIP_Label_cf560730-74aa-484c-ab22-071dc6bdcd2d_Name">
    <vt:lpwstr>Tasnif Dışı</vt:lpwstr>
  </property>
  <property fmtid="{D5CDD505-2E9C-101B-9397-08002B2CF9AE}" pid="12" name="MSIP_Label_cf560730-74aa-484c-ab22-071dc6bdcd2d_SiteId">
    <vt:lpwstr>2c6d33c0-d62b-4623-b965-c88a0515e03c</vt:lpwstr>
  </property>
  <property fmtid="{D5CDD505-2E9C-101B-9397-08002B2CF9AE}" pid="13" name="MSIP_Label_cf560730-74aa-484c-ab22-071dc6bdcd2d_ActionId">
    <vt:lpwstr>6871bd4d-b33b-41b5-b4fd-6be86d8c83ef</vt:lpwstr>
  </property>
  <property fmtid="{D5CDD505-2E9C-101B-9397-08002B2CF9AE}" pid="14" name="MSIP_Label_cf560730-74aa-484c-ab22-071dc6bdcd2d_ContentBits">
    <vt:lpwstr>2</vt:lpwstr>
  </property>
</Properties>
</file>